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mc:AlternateContent xmlns:mc="http://schemas.openxmlformats.org/markup-compatibility/2006">
    <mc:Choice Requires="x15">
      <x15ac:absPath xmlns:x15ac="http://schemas.microsoft.com/office/spreadsheetml/2010/11/ac" url="https://childreninscot.sharepoint.com/sites/Files/Documents/Engagement and Learning/Learning and Events/Admin/Team/Monica/"/>
    </mc:Choice>
  </mc:AlternateContent>
  <xr:revisionPtr revIDLastSave="0" documentId="8_{21A11125-D46F-4234-AFC0-CF5C33ED4626}" xr6:coauthVersionLast="47" xr6:coauthVersionMax="47" xr10:uidLastSave="{00000000-0000-0000-0000-000000000000}"/>
  <bookViews>
    <workbookView xWindow="-28920" yWindow="-120" windowWidth="29040" windowHeight="16440" tabRatio="797" firstSheet="1" activeTab="1" xr2:uid="{439A2B77-BBDA-473D-97E9-64FBB482CF5B}"/>
  </bookViews>
  <sheets>
    <sheet name="Event Scoping" sheetId="6" r:id="rId1"/>
    <sheet name="Project Timeline" sheetId="1" r:id="rId2"/>
    <sheet name="Schedule" sheetId="2" r:id="rId3"/>
    <sheet name="Speakers" sheetId="3" r:id="rId4"/>
    <sheet name="Budget" sheetId="4" r:id="rId5"/>
    <sheet name="Income &amp; Expenses" sheetId="5" r:id="rId6"/>
    <sheet name="Risk Assessment"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25" i="5" l="1"/>
  <c r="D25" i="4"/>
  <c r="C25" i="4"/>
</calcChain>
</file>

<file path=xl/sharedStrings.xml><?xml version="1.0" encoding="utf-8"?>
<sst xmlns="http://schemas.openxmlformats.org/spreadsheetml/2006/main" count="385" uniqueCount="287">
  <si>
    <t>Use this page to help find the broad shape of your event, highlight key elements and ensure that each of the next steps covers everything you need. You may not have exact answers at the start but through planning you should start to see how deeply you need to answer each question</t>
  </si>
  <si>
    <t>Questions</t>
  </si>
  <si>
    <t>Your Answers</t>
  </si>
  <si>
    <t>What is the goal of this event?</t>
  </si>
  <si>
    <t>What themes does it explore?</t>
  </si>
  <si>
    <t>What is the duration of the event? (2 hours, 1 day, 2 days? Etc). Do you know what hours it will run?</t>
  </si>
  <si>
    <t>Will you serve lunch (or dinner)? What about tea/coffee breaks? Tea/coffee on arrival?</t>
  </si>
  <si>
    <t>How many people do you hope to have attend?</t>
  </si>
  <si>
    <t>Will people pay attend or is it free to attend?</t>
  </si>
  <si>
    <t>Will it be online or in person?</t>
  </si>
  <si>
    <t>If online, what platform, if in person, what venue. If unknown what options do you have, do you know what city, etc?</t>
  </si>
  <si>
    <t>Will their be breakout rooms? Physical or virtual</t>
  </si>
  <si>
    <t>If in person, what kind of seating do you want? Around round tables? In rows? Boardroom style? Is it different per room? Consider what activities might take place</t>
  </si>
  <si>
    <t>How will the event be funded?</t>
  </si>
  <si>
    <t>Do you have any key stakeholders? If so, what input do you need from them</t>
  </si>
  <si>
    <t>Do you have any project directives that need to be met?</t>
  </si>
  <si>
    <t>What do you need to meet those directives?</t>
  </si>
  <si>
    <t>Are you able to involve children or young people in the planning process or delivery?</t>
  </si>
  <si>
    <t>Do you have anyone already involved (speakers, sponsors, exhibhitors?)</t>
  </si>
  <si>
    <t>How do they fit in the programme?</t>
  </si>
  <si>
    <t>If you need to find speakers - who would you love to invite? Add them as an idea on the Speakers tab and reach out</t>
  </si>
  <si>
    <t>This should be your monthly map to ensure you’re keeping on track and ready for delivery. It should contain high level notes, but not granular tasks</t>
  </si>
  <si>
    <t>January</t>
  </si>
  <si>
    <t>February</t>
  </si>
  <si>
    <t>March</t>
  </si>
  <si>
    <t>April</t>
  </si>
  <si>
    <t>May</t>
  </si>
  <si>
    <t>June</t>
  </si>
  <si>
    <t>July</t>
  </si>
  <si>
    <t>August</t>
  </si>
  <si>
    <t>September</t>
  </si>
  <si>
    <t>October</t>
  </si>
  <si>
    <t>November</t>
  </si>
  <si>
    <t>December</t>
  </si>
  <si>
    <t>Planning meetings</t>
  </si>
  <si>
    <t>Comms &amp; marketing</t>
  </si>
  <si>
    <t>Programme development</t>
  </si>
  <si>
    <t>Ticketing</t>
  </si>
  <si>
    <t>Children &amp; young people participation</t>
  </si>
  <si>
    <t>Evaluation framework</t>
  </si>
  <si>
    <t>Venue</t>
  </si>
  <si>
    <t>Catering</t>
  </si>
  <si>
    <t>Below are example schedules that were used for various Children in Scotland events. You can see that there is staff time before and after each day where we needed venue access. There is also cnosideratins for travel time between back to back sessions. This programme schedule would feed into the run sheet.</t>
  </si>
  <si>
    <t>When</t>
  </si>
  <si>
    <t>What</t>
  </si>
  <si>
    <t>Staff &amp; Exhibitor Access</t>
  </si>
  <si>
    <t>8:00am – 8:30am</t>
  </si>
  <si>
    <t>Setup</t>
  </si>
  <si>
    <t>7am – 8:30am</t>
  </si>
  <si>
    <t>Registration, tea &amp; coffee &amp; exhibition</t>
  </si>
  <si>
    <t>8:00am – 9:00am</t>
  </si>
  <si>
    <t>Vendor Setup</t>
  </si>
  <si>
    <t>7:30am – 8:30am</t>
  </si>
  <si>
    <t>Delegates seated</t>
  </si>
  <si>
    <t>9:00am-9:30am</t>
  </si>
  <si>
    <t>Registration</t>
  </si>
  <si>
    <t>8:30am - 9:am</t>
  </si>
  <si>
    <t>Start – welcome from chair (20 min)</t>
  </si>
  <si>
    <t>9:35am-9:55am</t>
  </si>
  <si>
    <t>Welcome</t>
  </si>
  <si>
    <t>9:05am - 9:35am</t>
  </si>
  <si>
    <t>Road Safety Scotland</t>
  </si>
  <si>
    <t>9:55am-10:05am</t>
  </si>
  <si>
    <t>Keynote 1</t>
  </si>
  <si>
    <t>9:35am - 9:40am</t>
  </si>
  <si>
    <t>Keynote intro</t>
  </si>
  <si>
    <t>Keynote 1 (30 min)</t>
  </si>
  <si>
    <t>10:05am-10:15am</t>
  </si>
  <si>
    <t>Reflections</t>
  </si>
  <si>
    <t>9:40am - 10am</t>
  </si>
  <si>
    <t>Chair’s Intro (5 min)</t>
  </si>
  <si>
    <t>10:15am-10:20am</t>
  </si>
  <si>
    <t>Keynote Intro</t>
  </si>
  <si>
    <t>10am - 10:30am</t>
  </si>
  <si>
    <t>Morning Tea &amp; Coffee</t>
  </si>
  <si>
    <t>Workshop 1 (50 min)</t>
  </si>
  <si>
    <t>10:20am-10:40am</t>
  </si>
  <si>
    <t>Keynote 2</t>
  </si>
  <si>
    <t>10:30am - 11:30am</t>
  </si>
  <si>
    <t>Workshop Session 1</t>
  </si>
  <si>
    <t>Tea &amp; coffee break</t>
  </si>
  <si>
    <t>10:40am-11am</t>
  </si>
  <si>
    <t>11:40am - 12:40pm</t>
  </si>
  <si>
    <t>Workshop Session 2</t>
  </si>
  <si>
    <t>11am - 12pm</t>
  </si>
  <si>
    <t>12:40pm - 2pm</t>
  </si>
  <si>
    <t>Lunch + Networking</t>
  </si>
  <si>
    <t>Workshop 2 (50 min)</t>
  </si>
  <si>
    <t>12pm-1pm</t>
  </si>
  <si>
    <t>Lunch</t>
  </si>
  <si>
    <t>2pm-2:05pm</t>
  </si>
  <si>
    <t>Lunch (+ Mini exhibition) (1 hour)</t>
  </si>
  <si>
    <t>1pm-2pm</t>
  </si>
  <si>
    <t>Workshop Session 2 + Networking Session</t>
  </si>
  <si>
    <t>2:05pm-2:25pm</t>
  </si>
  <si>
    <t>Chair’s post lunch remarks + Intro (10 min)</t>
  </si>
  <si>
    <t>2:10pm-2:15pm</t>
  </si>
  <si>
    <t>2:25pm - 2:40pm</t>
  </si>
  <si>
    <t>Wrap up / thank yous</t>
  </si>
  <si>
    <t>Workshop 3 (50 min)</t>
  </si>
  <si>
    <t>2:15pm-2:40pm</t>
  </si>
  <si>
    <t>Keynote 3</t>
  </si>
  <si>
    <t>2:40pm - 3pm</t>
  </si>
  <si>
    <t>Afternoon Tea &amp; Coffee</t>
  </si>
  <si>
    <t>Chair’s intro (5 min)</t>
  </si>
  <si>
    <t>2:40pm-3pm</t>
  </si>
  <si>
    <t>3pm - 4pm</t>
  </si>
  <si>
    <t>Workshop Session 3</t>
  </si>
  <si>
    <t>Workshop 4 (50 min)</t>
  </si>
  <si>
    <t>3pm-4pm</t>
  </si>
  <si>
    <t>Workshop Session 4</t>
  </si>
  <si>
    <t>Out by 5pm</t>
  </si>
  <si>
    <t>Chair’s Intro &amp; closing remarks (20 min)</t>
  </si>
  <si>
    <t>4:10pm-4:40pm</t>
  </si>
  <si>
    <t>Conclusion</t>
  </si>
  <si>
    <t>Interactive Activity (50 minutes)</t>
  </si>
  <si>
    <t>Out by 5:30pm</t>
  </si>
  <si>
    <t>Pack up and leave</t>
  </si>
  <si>
    <t>Conference ends</t>
  </si>
  <si>
    <t>All delegates out</t>
  </si>
  <si>
    <t xml:space="preserve">All out </t>
  </si>
  <si>
    <t>Use this to track who has been reached out to, their key contact, if they have agreed to participate and if so, in what capacity - also key information for programmes, marketing and chair notes</t>
  </si>
  <si>
    <t>Full Name</t>
  </si>
  <si>
    <t>Name Pronounciation</t>
  </si>
  <si>
    <t>Organisation</t>
  </si>
  <si>
    <t>Who is point of contact</t>
  </si>
  <si>
    <t>Status</t>
  </si>
  <si>
    <t>NOTES (including format, content, etc)</t>
  </si>
  <si>
    <t>Day</t>
  </si>
  <si>
    <t>Programme Aspect</t>
  </si>
  <si>
    <t>Email</t>
  </si>
  <si>
    <t>Phone</t>
  </si>
  <si>
    <t>Pronouns</t>
  </si>
  <si>
    <t>Dietary Needs</t>
  </si>
  <si>
    <t>Accessibility Needs</t>
  </si>
  <si>
    <t xml:space="preserve">Bio </t>
  </si>
  <si>
    <t>Social media</t>
  </si>
  <si>
    <t>Photo</t>
  </si>
  <si>
    <t>Logo</t>
  </si>
  <si>
    <t>Idea</t>
  </si>
  <si>
    <t>Chair</t>
  </si>
  <si>
    <t>Tentative</t>
  </si>
  <si>
    <t>Keynote</t>
  </si>
  <si>
    <t>Confirmed</t>
  </si>
  <si>
    <t>Speaker</t>
  </si>
  <si>
    <t>Declined</t>
  </si>
  <si>
    <t>Workshop</t>
  </si>
  <si>
    <t>Example imaginary budget, but this shows the range of expenses you might encounter</t>
  </si>
  <si>
    <t>Category</t>
  </si>
  <si>
    <t>Item</t>
  </si>
  <si>
    <t>Goal Income</t>
  </si>
  <si>
    <t>Expected Expense</t>
  </si>
  <si>
    <t>Income</t>
  </si>
  <si>
    <t>Sponsorship</t>
  </si>
  <si>
    <t>Exhibition</t>
  </si>
  <si>
    <t>Ticket Sales</t>
  </si>
  <si>
    <t>Rental</t>
  </si>
  <si>
    <t>AV/Tech</t>
  </si>
  <si>
    <t>Speakers</t>
  </si>
  <si>
    <t>Fees</t>
  </si>
  <si>
    <t>Travel</t>
  </si>
  <si>
    <t>Accommodation</t>
  </si>
  <si>
    <t>Staffing Time</t>
  </si>
  <si>
    <t>Staff Time Expense</t>
  </si>
  <si>
    <t>Staffing</t>
  </si>
  <si>
    <t>Food/Refreshments</t>
  </si>
  <si>
    <t>Operational</t>
  </si>
  <si>
    <t>Pre-conference site visit</t>
  </si>
  <si>
    <t>Couriers</t>
  </si>
  <si>
    <t>T-shirts</t>
  </si>
  <si>
    <t>Printing</t>
  </si>
  <si>
    <t>Supplies</t>
  </si>
  <si>
    <t>Advertising</t>
  </si>
  <si>
    <t>Booking Fees (for tickets)</t>
  </si>
  <si>
    <t>Total</t>
  </si>
  <si>
    <t>Track actual expenses &amp; Income to determine if you're on budget. More rows can be added, or rows removed to reflect actual expenditure/income</t>
  </si>
  <si>
    <t>Type</t>
  </si>
  <si>
    <t>Providor</t>
  </si>
  <si>
    <t>Details</t>
  </si>
  <si>
    <t>Cost 
(including VAT)</t>
  </si>
  <si>
    <t>Event</t>
  </si>
  <si>
    <t>Dates</t>
  </si>
  <si>
    <t>Location</t>
  </si>
  <si>
    <t>Event brief</t>
  </si>
  <si>
    <r>
      <t xml:space="preserve">Risk assessment completed by </t>
    </r>
    <r>
      <rPr>
        <sz val="12"/>
        <color theme="1"/>
        <rFont val="Century Gothic"/>
        <family val="2"/>
      </rPr>
      <t xml:space="preserve">(all staff involved) </t>
    </r>
  </si>
  <si>
    <r>
      <t xml:space="preserve">Risk assessment signed off by </t>
    </r>
    <r>
      <rPr>
        <sz val="12"/>
        <color theme="1"/>
        <rFont val="Century Gothic"/>
        <family val="2"/>
      </rPr>
      <t>(lead Officer)</t>
    </r>
  </si>
  <si>
    <t>Description of risks</t>
  </si>
  <si>
    <t>Hazard</t>
  </si>
  <si>
    <t>Description</t>
  </si>
  <si>
    <t>Control measures</t>
  </si>
  <si>
    <t>Responsibility</t>
  </si>
  <si>
    <t>Notes / updates &amp; dates</t>
  </si>
  <si>
    <t>1. Venue</t>
  </si>
  <si>
    <t xml:space="preserve">Accessibility </t>
  </si>
  <si>
    <t>Wheelchair access</t>
  </si>
  <si>
    <t>Venues to have accessible access (lifts, ramps). If this isn’t possible participants are notified.</t>
  </si>
  <si>
    <t>Venue, Our Staff</t>
  </si>
  <si>
    <t>In advance and on the day</t>
  </si>
  <si>
    <t>Visual impairment</t>
  </si>
  <si>
    <t>Support animals</t>
  </si>
  <si>
    <t>Venues to have clear signage for exits and toilets</t>
  </si>
  <si>
    <t>Our Staff to liaise with venue to accommodate support animals where possible</t>
  </si>
  <si>
    <t>Emergency evacuation procedure</t>
  </si>
  <si>
    <t>Fire</t>
  </si>
  <si>
    <t xml:space="preserve">Emergency exits and assembly points identified in housekeeping section of training by Our Staff/trainer. </t>
  </si>
  <si>
    <t>Our Staff</t>
  </si>
  <si>
    <t>On the day</t>
  </si>
  <si>
    <t>Storm</t>
  </si>
  <si>
    <t>Violence</t>
  </si>
  <si>
    <t>Emergency services are contacted by venue or Our Staff/trainer in the event of an emergency.</t>
  </si>
  <si>
    <t>First Aid</t>
  </si>
  <si>
    <t xml:space="preserve">Minor injuries – general accidents papercuts, falls, insect bites, heat stroke </t>
  </si>
  <si>
    <t>Venue to supply first aid supplies and administer first aid</t>
  </si>
  <si>
    <t xml:space="preserve">Illness </t>
  </si>
  <si>
    <t xml:space="preserve">If a young person becomes ill during the event, staff should contact the emergency contact for that young person. </t>
  </si>
  <si>
    <t>If the young person’s illness worsens before their emergency contact can attend, Our Staff should phone NHS or emergency services directly.</t>
  </si>
  <si>
    <t>IT/Audio visual equipment</t>
  </si>
  <si>
    <t>Broken, missing, incompatible technology</t>
  </si>
  <si>
    <t xml:space="preserve">Our Staff to liaise with venue to determine what technology will be supplied </t>
  </si>
  <si>
    <t>Our Staff to bring back up laptop where possible</t>
  </si>
  <si>
    <t>2. Catering</t>
  </si>
  <si>
    <t xml:space="preserve">Allergies and dietary requirements </t>
  </si>
  <si>
    <t>Allergic reactions</t>
  </si>
  <si>
    <t>Dietary requirements requested on Eventbrite booking (attendees) and via email (trainers, guests)</t>
  </si>
  <si>
    <t>Our Staff to cater for dietary requirements</t>
  </si>
  <si>
    <t xml:space="preserve">In advance and on the day </t>
  </si>
  <si>
    <t>If an allergy is known, it is likely the individual will be aware of this and manage this risk.</t>
  </si>
  <si>
    <t>Participants, children &amp; young people and their carers to notify of any dietary requirements in advance</t>
  </si>
  <si>
    <t>Food should be labelled. Individuals should carry and administer their own medication unless alternative arrangements have been agreed prior to the event.</t>
  </si>
  <si>
    <t>In an emergency Our Staff will contact NHS or emergency services directly (then emergency contacts for CYP).</t>
  </si>
  <si>
    <t>Food poisoning</t>
  </si>
  <si>
    <t>illness</t>
  </si>
  <si>
    <t>Our Staff to use caterers with appropriate health and safety certification. Caterers can provide written confirmation of certification rather than copies of documents.</t>
  </si>
  <si>
    <t>Our Staff, Venue</t>
  </si>
  <si>
    <t>On the day and after event</t>
  </si>
  <si>
    <t>Venue or Our Staff should phone NHS or emergency services directly.</t>
  </si>
  <si>
    <t>If serious food poisoning occurs participants are notified</t>
  </si>
  <si>
    <t>3. Staff</t>
  </si>
  <si>
    <t>Staff travel problems</t>
  </si>
  <si>
    <t>Delays/cancellations</t>
  </si>
  <si>
    <t>All Our Staff will have contact numbers to alert the team of delays/late arrival.</t>
  </si>
  <si>
    <t>Missing connections</t>
  </si>
  <si>
    <t>There will be built in time to allow for delays before the arrival of participants.</t>
  </si>
  <si>
    <t>Our Staff back-up staff allocated in contingency planning prior to delivery, wherever possible.</t>
  </si>
  <si>
    <t>4. Attendees</t>
  </si>
  <si>
    <t>Attendee travel problems</t>
  </si>
  <si>
    <t>All participants will be provided with event location details prior via Eventbrite or event team email.</t>
  </si>
  <si>
    <t>Lost</t>
  </si>
  <si>
    <t>Event team inbox, and where applicable, the  mobile phone will be monitored for requests for venue location guidance for lost/delayed attendees</t>
  </si>
  <si>
    <t>Inclusion</t>
  </si>
  <si>
    <t xml:space="preserve">Additional support needs </t>
  </si>
  <si>
    <t>All participants are encouraged to share details of ASN, pronouns.</t>
  </si>
  <si>
    <t>Attendees, Our Staff</t>
  </si>
  <si>
    <t>Lactation space</t>
  </si>
  <si>
    <t xml:space="preserve"> lactation spaces informatin shared prior via ticketing platform or email</t>
  </si>
  <si>
    <t>Where possible Our Staff will identify quiet spaces that can be used during the event.</t>
  </si>
  <si>
    <t>Quiet space</t>
  </si>
  <si>
    <t>5. Children &amp; Young people</t>
  </si>
  <si>
    <t>Problems with arrival of young people (participants)</t>
  </si>
  <si>
    <t>Delays</t>
  </si>
  <si>
    <t>Young people will be making their way to the venue from home; travel organised by themselves.</t>
  </si>
  <si>
    <t>Distress/upset</t>
  </si>
  <si>
    <t>Young people and their carers</t>
  </si>
  <si>
    <t>Can contact Our Staff through Learning and Events mobile and email in case of travel problems.</t>
  </si>
  <si>
    <t>Young people are at risk from others who are not known to them</t>
  </si>
  <si>
    <t>Abuse</t>
  </si>
  <si>
    <t>Our Staff have PVG clearance. These adults will support the young people attending.</t>
  </si>
  <si>
    <t>Injury</t>
  </si>
  <si>
    <t>Distress</t>
  </si>
  <si>
    <t xml:space="preserve">All participants will remain in the space, unless accompanied by a Our Staff member.  </t>
  </si>
  <si>
    <t>Our Staff will follow our child protection guidelines (with CP leads contacted if deemed appropriate).</t>
  </si>
  <si>
    <t>Missing persons</t>
  </si>
  <si>
    <t>Young people go missing or leave the site during the meeting with/without an adult’s knowledge.</t>
  </si>
  <si>
    <t>Ensure appropriate levels of staff are available at all times. This will support ability to look for missing person and keep impact on rest of group to a minimum (following event programme as far as possible).</t>
  </si>
  <si>
    <t>Our Staff should check the venue and surrounding area. Make sure there are at least 2 phones available at every meeting.</t>
  </si>
  <si>
    <t>Our Staff should try to contact the young person if there is a mobile number available.</t>
  </si>
  <si>
    <t>If not found in a short time, police to be informed.</t>
  </si>
  <si>
    <t>Our Staff will have all contact details for the young people.</t>
  </si>
  <si>
    <t>Missing young person’s emergency contact to be informed.</t>
  </si>
  <si>
    <t>Illness</t>
  </si>
  <si>
    <t>An individual becomes ill during the event</t>
  </si>
  <si>
    <t>If the illness worsens before the emergency contact can attend, staff should phone NHS or emergency services directly.</t>
  </si>
  <si>
    <t>Child protection issues around media/social media</t>
  </si>
  <si>
    <t>Risk of identification, impacting on safety</t>
  </si>
  <si>
    <t>Our Staff will not use cyp full names or tag cyp in Tweet and will consider not sharing venue in live time if appropriate.</t>
  </si>
  <si>
    <t>Before/during/after event</t>
  </si>
  <si>
    <t>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</si>
</sst>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font>
      <sz val="11"/>
      <color theme="1"/>
      <name val="Aptos Narrow"/>
      <family val="2"/>
      <scheme val="minor"/>
    </font>
    <font>
      <sz val="8"/>
      <name val="Aptos Narrow"/>
      <family val="2"/>
      <scheme val="minor"/>
    </font>
    <font>
      <sz val="11"/>
      <color theme="1"/>
      <name val="Century Gothic"/>
      <family val="2"/>
    </font>
    <font>
      <sz val="12"/>
      <color theme="1"/>
      <name val="Century Gothic"/>
      <family val="2"/>
    </font>
    <font>
      <b/>
      <sz val="12"/>
      <color theme="1"/>
      <name val="Century Gothic"/>
      <family val="2"/>
    </font>
    <font>
      <b/>
      <sz val="11"/>
      <color theme="1"/>
      <name val="Century Gothic"/>
      <family val="2"/>
    </font>
    <font>
      <b/>
      <sz val="11"/>
      <color theme="0"/>
      <name val="Century Gothic"/>
      <family val="2"/>
    </font>
    <font>
      <b/>
      <sz val="11"/>
      <color theme="1"/>
      <name val="Aptos Narrow"/>
      <family val="2"/>
      <scheme val="minor"/>
    </font>
  </fonts>
  <fills count="3">
    <fill>
      <patternFill patternType="none"/>
    </fill>
    <fill>
      <patternFill patternType="gray125"/>
    </fill>
    <fill>
      <patternFill patternType="solid">
        <fgColor theme="7"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theme="7" tint="0.39997558519241921"/>
      </top>
      <bottom style="thin">
        <color theme="7" tint="0.39997558519241921"/>
      </bottom>
      <diagonal/>
    </border>
    <border>
      <left/>
      <right/>
      <top/>
      <bottom style="thin">
        <color theme="7" tint="0.3999755851924192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vertical="center"/>
    </xf>
    <xf numFmtId="0" fontId="4" fillId="0" borderId="1" xfId="0" applyFont="1" applyBorder="1" applyAlignment="1">
      <alignment vertical="center"/>
    </xf>
    <xf numFmtId="0" fontId="3" fillId="0" borderId="1" xfId="0" applyFont="1" applyBorder="1" applyAlignment="1">
      <alignment vertical="center"/>
    </xf>
    <xf numFmtId="0" fontId="4"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5" fillId="0" borderId="1" xfId="0" applyFont="1" applyBorder="1" applyAlignment="1">
      <alignment vertical="center" wrapText="1"/>
    </xf>
    <xf numFmtId="0" fontId="4" fillId="0" borderId="0" xfId="0" applyFont="1"/>
    <xf numFmtId="20" fontId="3" fillId="0" borderId="0" xfId="0" applyNumberFormat="1" applyFont="1"/>
    <xf numFmtId="0" fontId="2" fillId="0" borderId="0" xfId="0" applyFont="1" applyAlignment="1">
      <alignment vertical="center"/>
    </xf>
    <xf numFmtId="0" fontId="5" fillId="0" borderId="0" xfId="0" applyFont="1" applyAlignment="1">
      <alignment vertical="center"/>
    </xf>
    <xf numFmtId="0" fontId="5" fillId="0" borderId="0" xfId="0" applyFont="1" applyAlignment="1">
      <alignment vertical="center" wrapText="1"/>
    </xf>
    <xf numFmtId="0" fontId="5" fillId="0" borderId="1" xfId="0" applyFont="1" applyBorder="1" applyAlignment="1">
      <alignment vertical="center"/>
    </xf>
    <xf numFmtId="0" fontId="2" fillId="0" borderId="1" xfId="0" applyFont="1" applyBorder="1" applyAlignment="1">
      <alignment vertical="center"/>
    </xf>
    <xf numFmtId="0" fontId="6" fillId="0" borderId="3" xfId="0" applyFont="1" applyBorder="1" applyAlignment="1">
      <alignment vertical="center"/>
    </xf>
    <xf numFmtId="0" fontId="3" fillId="0" borderId="2" xfId="0" applyFont="1" applyBorder="1" applyAlignment="1">
      <alignment vertical="center"/>
    </xf>
    <xf numFmtId="0" fontId="0" fillId="0" borderId="0" xfId="0" applyAlignment="1">
      <alignment vertical="center"/>
    </xf>
    <xf numFmtId="164" fontId="3" fillId="0" borderId="2" xfId="0" applyNumberFormat="1" applyFont="1" applyBorder="1" applyAlignment="1">
      <alignment vertical="center"/>
    </xf>
    <xf numFmtId="164" fontId="0" fillId="0" borderId="0" xfId="0" applyNumberFormat="1" applyAlignment="1">
      <alignment vertical="center"/>
    </xf>
    <xf numFmtId="0" fontId="4" fillId="0" borderId="0" xfId="0" applyFont="1" applyAlignment="1">
      <alignment vertical="center" wrapText="1"/>
    </xf>
    <xf numFmtId="164" fontId="3" fillId="0" borderId="0" xfId="0" applyNumberFormat="1" applyFont="1" applyAlignment="1">
      <alignment vertical="center"/>
    </xf>
    <xf numFmtId="0" fontId="0" fillId="0" borderId="0" xfId="0" applyAlignment="1">
      <alignment wrapText="1"/>
    </xf>
    <xf numFmtId="0" fontId="3" fillId="0" borderId="5" xfId="0" applyFont="1" applyBorder="1" applyAlignment="1">
      <alignment vertical="center" wrapText="1"/>
    </xf>
    <xf numFmtId="0" fontId="3" fillId="0" borderId="7" xfId="0" applyFont="1" applyBorder="1" applyAlignment="1">
      <alignment vertical="center" wrapText="1"/>
    </xf>
    <xf numFmtId="0" fontId="4" fillId="0" borderId="4" xfId="0" applyFont="1" applyBorder="1" applyAlignment="1">
      <alignment vertical="center"/>
    </xf>
    <xf numFmtId="0" fontId="4" fillId="0" borderId="6" xfId="0" applyFont="1" applyBorder="1" applyAlignment="1">
      <alignment vertical="center"/>
    </xf>
    <xf numFmtId="0" fontId="0" fillId="0" borderId="0" xfId="0" applyAlignment="1">
      <alignment vertical="center" wrapText="1"/>
    </xf>
    <xf numFmtId="0" fontId="7" fillId="0" borderId="0" xfId="0" applyFont="1"/>
    <xf numFmtId="0" fontId="0" fillId="0" borderId="11" xfId="0" applyBorder="1" applyAlignment="1">
      <alignment vertical="center"/>
    </xf>
    <xf numFmtId="0" fontId="0" fillId="0" borderId="13" xfId="0" applyBorder="1" applyAlignment="1">
      <alignment vertical="center"/>
    </xf>
    <xf numFmtId="0" fontId="0" fillId="0" borderId="14" xfId="0" applyBorder="1" applyAlignment="1">
      <alignment vertical="center" wrapText="1"/>
    </xf>
    <xf numFmtId="0" fontId="0" fillId="0" borderId="9" xfId="0" applyBorder="1" applyAlignment="1">
      <alignment vertical="center"/>
    </xf>
    <xf numFmtId="0" fontId="0" fillId="0" borderId="8" xfId="0" applyBorder="1" applyAlignment="1">
      <alignment vertical="center" wrapText="1"/>
    </xf>
    <xf numFmtId="0" fontId="0" fillId="0" borderId="16" xfId="0" applyBorder="1" applyAlignment="1">
      <alignment vertical="center"/>
    </xf>
    <xf numFmtId="0" fontId="0" fillId="0" borderId="17" xfId="0" applyBorder="1" applyAlignment="1">
      <alignment vertical="center" wrapText="1"/>
    </xf>
    <xf numFmtId="0" fontId="0" fillId="0" borderId="12" xfId="0" applyBorder="1" applyAlignment="1">
      <alignment vertical="center" wrapText="1"/>
    </xf>
    <xf numFmtId="0" fontId="0" fillId="0" borderId="15" xfId="0" applyBorder="1" applyAlignment="1">
      <alignment vertical="center" wrapText="1"/>
    </xf>
    <xf numFmtId="0" fontId="0" fillId="0" borderId="10" xfId="0" applyBorder="1" applyAlignment="1">
      <alignment vertical="center" wrapText="1"/>
    </xf>
    <xf numFmtId="0" fontId="0" fillId="0" borderId="18" xfId="0" applyBorder="1" applyAlignment="1">
      <alignment vertical="center" wrapText="1"/>
    </xf>
    <xf numFmtId="0" fontId="7" fillId="0" borderId="0" xfId="0" applyFont="1" applyAlignment="1">
      <alignment vertical="center"/>
    </xf>
    <xf numFmtId="0" fontId="7" fillId="0" borderId="0" xfId="0" applyFont="1" applyAlignment="1">
      <alignment vertical="center" wrapText="1"/>
    </xf>
    <xf numFmtId="0" fontId="7" fillId="0" borderId="1" xfId="0" applyFont="1" applyBorder="1" applyAlignment="1">
      <alignment vertical="center"/>
    </xf>
    <xf numFmtId="0" fontId="7" fillId="0" borderId="1" xfId="0" applyFont="1" applyBorder="1"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7" fillId="0" borderId="8" xfId="0" applyFont="1" applyBorder="1" applyAlignment="1">
      <alignment horizontal="left" vertical="center"/>
    </xf>
  </cellXfs>
  <cellStyles count="1">
    <cellStyle name="Normal" xfId="0" builtinId="0"/>
  </cellStyles>
  <dxfs count="25">
    <dxf>
      <font>
        <b val="0"/>
        <i val="0"/>
        <strike val="0"/>
        <condense val="0"/>
        <extend val="0"/>
        <outline val="0"/>
        <shadow val="0"/>
        <u val="none"/>
        <vertAlign val="baseline"/>
        <sz val="12"/>
        <color theme="1"/>
        <name val="Century Gothic"/>
        <family val="2"/>
        <scheme val="none"/>
      </font>
      <numFmt numFmtId="164" formatCode="&quot;£&quot;#,##0.00"/>
      <alignment horizontal="general" vertical="center" textRotation="0" wrapText="0" indent="0" justifyLastLine="0" shrinkToFit="0" readingOrder="0"/>
    </dxf>
    <dxf>
      <font>
        <b val="0"/>
        <i val="0"/>
        <strike val="0"/>
        <condense val="0"/>
        <extend val="0"/>
        <outline val="0"/>
        <shadow val="0"/>
        <u val="none"/>
        <vertAlign val="baseline"/>
        <sz val="12"/>
        <color theme="1"/>
        <name val="Century Gothic"/>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Century Gothic"/>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Century Gothic"/>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Century Gothic"/>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Century Gothic"/>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Century Gothic"/>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Century Gothic"/>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Century Gothic"/>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Century Gothic"/>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Century Gothic"/>
        <family val="2"/>
        <scheme val="none"/>
      </font>
      <alignment horizontal="general" vertical="center" textRotation="0" wrapText="0" indent="0" justifyLastLine="0" shrinkToFit="0" readingOrder="0"/>
    </dxf>
    <dxf>
      <font>
        <b/>
        <i val="0"/>
        <strike val="0"/>
        <condense val="0"/>
        <extend val="0"/>
        <outline val="0"/>
        <shadow val="0"/>
        <u val="none"/>
        <vertAlign val="baseline"/>
        <sz val="12"/>
        <color theme="1"/>
        <name val="Century Gothic"/>
        <family val="2"/>
        <scheme val="none"/>
      </font>
      <alignment horizontal="general" vertical="center" textRotation="0" wrapText="0" indent="0" justifyLastLine="0" shrinkToFit="0" readingOrder="0"/>
    </dxf>
    <dxf>
      <font>
        <strike val="0"/>
        <outline val="0"/>
        <shadow val="0"/>
        <u val="none"/>
        <vertAlign val="baseline"/>
        <sz val="12"/>
        <color theme="1"/>
        <name val="Century Gothic"/>
        <family val="2"/>
        <scheme val="none"/>
      </font>
      <numFmt numFmtId="164" formatCode="&quot;£&quot;#,##0.00"/>
      <fill>
        <patternFill patternType="none">
          <fgColor indexed="64"/>
          <bgColor auto="1"/>
        </patternFill>
      </fill>
      <alignment horizontal="general" vertical="center" textRotation="0" wrapText="0" indent="0" justifyLastLine="0" shrinkToFit="0" readingOrder="0"/>
    </dxf>
    <dxf>
      <numFmt numFmtId="164" formatCode="&quot;£&quot;#,##0.00"/>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12"/>
        <color theme="1"/>
        <name val="Century Gothic"/>
        <family val="2"/>
        <scheme val="none"/>
      </font>
      <numFmt numFmtId="164" formatCode="&quot;£&quot;#,##0.00"/>
      <fill>
        <patternFill patternType="none">
          <fgColor indexed="64"/>
          <bgColor auto="1"/>
        </patternFill>
      </fill>
      <alignment horizontal="general" vertical="center" textRotation="0" wrapText="0" indent="0" justifyLastLine="0" shrinkToFit="0" readingOrder="0"/>
    </dxf>
    <dxf>
      <numFmt numFmtId="164" formatCode="&quot;£&quot;#,##0.00"/>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12"/>
        <color theme="1"/>
        <name val="Century Gothic"/>
        <family val="2"/>
        <scheme val="none"/>
      </font>
      <fill>
        <patternFill patternType="none">
          <fgColor indexed="64"/>
          <bgColor auto="1"/>
        </patternFill>
      </fill>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12"/>
        <color theme="1"/>
        <name val="Century Gothic"/>
        <family val="2"/>
        <scheme val="none"/>
      </font>
      <fill>
        <patternFill patternType="none">
          <fgColor indexed="64"/>
          <bgColor auto="1"/>
        </patternFill>
      </fill>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border outline="0">
        <bottom style="thin">
          <color theme="7" tint="0.39997558519241921"/>
        </bottom>
      </border>
    </dxf>
    <dxf>
      <border outline="0">
        <left style="thin">
          <color theme="7" tint="0.39997558519241921"/>
        </left>
        <top style="thin">
          <color theme="7" tint="0.39997558519241921"/>
        </top>
        <bottom style="thin">
          <color theme="7" tint="0.39997558519241921"/>
        </bottom>
      </border>
    </dxf>
    <dxf>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12"/>
        <color theme="1"/>
        <name val="Century Gothic"/>
        <family val="2"/>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entury Gothic"/>
        <family val="2"/>
        <scheme val="none"/>
      </font>
      <fill>
        <patternFill patternType="none">
          <fgColor indexed="64"/>
          <bgColor auto="1"/>
        </patternFill>
      </fill>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93EEA0-C6E0-4218-9E85-DF543626E200}" name="Table1" displayName="Table1" ref="A4:D25" totalsRowCount="1" headerRowDxfId="24" dataDxfId="23" totalsRowDxfId="22" headerRowBorderDxfId="20" tableBorderDxfId="21">
  <autoFilter ref="A4:D24" xr:uid="{F893EEA0-C6E0-4218-9E85-DF543626E200}"/>
  <tableColumns count="4">
    <tableColumn id="1" xr3:uid="{E093E348-9F50-45FD-A5E8-4F1C436F86C8}" name="Category" totalsRowLabel="Total" dataDxfId="18" totalsRowDxfId="19"/>
    <tableColumn id="2" xr3:uid="{05035AE1-EB40-4540-BC08-2341F6B98404}" name="Item" dataDxfId="16" totalsRowDxfId="17"/>
    <tableColumn id="3" xr3:uid="{7DB20EA7-36F9-4806-832C-5F2FFD714807}" name="Goal Income" totalsRowFunction="sum" dataDxfId="14" totalsRowDxfId="15"/>
    <tableColumn id="4" xr3:uid="{EDCBEC39-260C-4D72-983B-D0697BE31E78}" name="Expected Expense" totalsRowFunction="sum" dataDxfId="12" totalsRowDxfId="1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9E4FA04-1899-4373-8846-3D4AEF7E21E2}" name="Table2" displayName="Table2" ref="A4:E25" totalsRowCount="1" headerRowDxfId="11" dataDxfId="10">
  <autoFilter ref="A4:E24" xr:uid="{F9E4FA04-1899-4373-8846-3D4AEF7E21E2}"/>
  <tableColumns count="5">
    <tableColumn id="1" xr3:uid="{1FA0023A-D6C2-46FC-A846-1DF660981E02}" name="Category" totalsRowLabel="Total" dataDxfId="8" totalsRowDxfId="9"/>
    <tableColumn id="2" xr3:uid="{EBEB81C7-449B-4E3A-9962-929AFCCF733B}" name="Type" dataDxfId="6" totalsRowDxfId="7"/>
    <tableColumn id="3" xr3:uid="{069F7F2E-C7D7-4406-9F8D-5C4FCE9F881B}" name="Providor" dataDxfId="4" totalsRowDxfId="5"/>
    <tableColumn id="4" xr3:uid="{7295495A-EA2F-4FB8-815B-3314DB09FA39}" name="Details" dataDxfId="2" totalsRowDxfId="3"/>
    <tableColumn id="5" xr3:uid="{6947FA69-8ABB-48F6-A110-A2DDFC0E017B}" name="Cost _x000a_(including VAT)" totalsRowFunction="sum" dataDxfId="0" totalsRow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495D0-EB4A-4273-A88C-615977F5D7E0}">
  <dimension ref="B1:D22"/>
  <sheetViews>
    <sheetView workbookViewId="0">
      <selection activeCell="E12" sqref="E12"/>
    </sheetView>
  </sheetViews>
  <sheetFormatPr defaultColWidth="8.85546875" defaultRowHeight="14.45"/>
  <cols>
    <col min="1" max="1" width="2.140625" style="19" customWidth="1"/>
    <col min="2" max="2" width="50.28515625" style="29" bestFit="1" customWidth="1"/>
    <col min="3" max="3" width="84.140625" style="29" customWidth="1"/>
    <col min="4" max="16384" width="8.85546875" style="19"/>
  </cols>
  <sheetData>
    <row r="1" spans="2:4" s="2" customFormat="1" ht="15">
      <c r="B1" s="8"/>
      <c r="C1" s="8"/>
    </row>
    <row r="2" spans="2:4" s="2" customFormat="1" ht="57" customHeight="1">
      <c r="B2" s="49" t="s">
        <v>0</v>
      </c>
      <c r="C2" s="49"/>
    </row>
    <row r="3" spans="2:4" s="2" customFormat="1" ht="15">
      <c r="B3" s="8"/>
      <c r="C3" s="12"/>
      <c r="D3" s="12"/>
    </row>
    <row r="4" spans="2:4" s="2" customFormat="1" ht="22.9" customHeight="1">
      <c r="B4" s="6" t="s">
        <v>1</v>
      </c>
      <c r="C4" s="6" t="s">
        <v>2</v>
      </c>
    </row>
    <row r="5" spans="2:4">
      <c r="B5" s="46" t="s">
        <v>3</v>
      </c>
      <c r="C5" s="46"/>
      <c r="D5" s="12"/>
    </row>
    <row r="6" spans="2:4">
      <c r="B6" s="46" t="s">
        <v>4</v>
      </c>
      <c r="C6" s="46"/>
      <c r="D6" s="12"/>
    </row>
    <row r="7" spans="2:4" ht="41.45">
      <c r="B7" s="46" t="s">
        <v>5</v>
      </c>
      <c r="C7" s="46"/>
      <c r="D7" s="12"/>
    </row>
    <row r="8" spans="2:4" ht="27.6">
      <c r="B8" s="46" t="s">
        <v>6</v>
      </c>
      <c r="C8" s="46"/>
      <c r="D8" s="12"/>
    </row>
    <row r="9" spans="2:4">
      <c r="B9" s="46" t="s">
        <v>7</v>
      </c>
      <c r="C9" s="46"/>
      <c r="D9" s="12"/>
    </row>
    <row r="10" spans="2:4">
      <c r="B10" s="46" t="s">
        <v>8</v>
      </c>
      <c r="C10" s="46"/>
      <c r="D10" s="12"/>
    </row>
    <row r="11" spans="2:4">
      <c r="B11" s="46" t="s">
        <v>9</v>
      </c>
      <c r="C11" s="46"/>
      <c r="D11" s="12"/>
    </row>
    <row r="12" spans="2:4" ht="41.45">
      <c r="B12" s="46" t="s">
        <v>10</v>
      </c>
      <c r="C12" s="46"/>
      <c r="D12" s="12"/>
    </row>
    <row r="13" spans="2:4">
      <c r="B13" s="46" t="s">
        <v>11</v>
      </c>
      <c r="C13" s="46"/>
      <c r="D13" s="12"/>
    </row>
    <row r="14" spans="2:4" ht="55.15">
      <c r="B14" s="46" t="s">
        <v>12</v>
      </c>
      <c r="C14" s="46"/>
      <c r="D14" s="12"/>
    </row>
    <row r="15" spans="2:4">
      <c r="B15" s="46" t="s">
        <v>13</v>
      </c>
      <c r="C15" s="46"/>
      <c r="D15" s="12"/>
    </row>
    <row r="16" spans="2:4" ht="27.6">
      <c r="B16" s="46" t="s">
        <v>14</v>
      </c>
      <c r="C16" s="47"/>
    </row>
    <row r="17" spans="2:3" ht="27.6">
      <c r="B17" s="46" t="s">
        <v>15</v>
      </c>
      <c r="C17" s="47"/>
    </row>
    <row r="18" spans="2:3">
      <c r="B18" s="46" t="s">
        <v>16</v>
      </c>
      <c r="C18" s="47"/>
    </row>
    <row r="19" spans="2:3" ht="27.6">
      <c r="B19" s="46" t="s">
        <v>17</v>
      </c>
      <c r="C19" s="47"/>
    </row>
    <row r="20" spans="2:3" ht="27.6">
      <c r="B20" s="46" t="s">
        <v>18</v>
      </c>
      <c r="C20" s="47"/>
    </row>
    <row r="21" spans="2:3">
      <c r="B21" s="46" t="s">
        <v>19</v>
      </c>
      <c r="C21" s="47"/>
    </row>
    <row r="22" spans="2:3" ht="41.45">
      <c r="B22" s="46" t="s">
        <v>20</v>
      </c>
      <c r="C22" s="47"/>
    </row>
  </sheetData>
  <mergeCells count="1">
    <mergeCell ref="B2:C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AACE5-B008-458A-A7B3-18EC07ECD350}">
  <dimension ref="A2:M12"/>
  <sheetViews>
    <sheetView tabSelected="1" workbookViewId="0">
      <selection activeCell="B2" sqref="B2:M2"/>
    </sheetView>
  </sheetViews>
  <sheetFormatPr defaultColWidth="8.85546875" defaultRowHeight="15"/>
  <cols>
    <col min="1" max="1" width="25.7109375" style="8" customWidth="1"/>
    <col min="2" max="13" width="16.42578125" style="2" customWidth="1"/>
    <col min="14" max="16384" width="8.85546875" style="2"/>
  </cols>
  <sheetData>
    <row r="2" spans="1:13" ht="48.6" customHeight="1">
      <c r="B2" s="48" t="s">
        <v>21</v>
      </c>
      <c r="C2" s="48"/>
      <c r="D2" s="48"/>
      <c r="E2" s="48"/>
      <c r="F2" s="48"/>
      <c r="G2" s="48"/>
      <c r="H2" s="48"/>
      <c r="I2" s="48"/>
      <c r="J2" s="48"/>
      <c r="K2" s="48"/>
      <c r="L2" s="48"/>
      <c r="M2" s="48"/>
    </row>
    <row r="4" spans="1:13" s="3" customFormat="1" ht="21" customHeight="1">
      <c r="A4" s="6"/>
      <c r="B4" s="4" t="s">
        <v>22</v>
      </c>
      <c r="C4" s="4" t="s">
        <v>23</v>
      </c>
      <c r="D4" s="4" t="s">
        <v>24</v>
      </c>
      <c r="E4" s="4" t="s">
        <v>25</v>
      </c>
      <c r="F4" s="4" t="s">
        <v>26</v>
      </c>
      <c r="G4" s="4" t="s">
        <v>27</v>
      </c>
      <c r="H4" s="4" t="s">
        <v>28</v>
      </c>
      <c r="I4" s="4" t="s">
        <v>29</v>
      </c>
      <c r="J4" s="4" t="s">
        <v>30</v>
      </c>
      <c r="K4" s="4" t="s">
        <v>31</v>
      </c>
      <c r="L4" s="4" t="s">
        <v>32</v>
      </c>
      <c r="M4" s="4" t="s">
        <v>33</v>
      </c>
    </row>
    <row r="5" spans="1:13" ht="51" customHeight="1">
      <c r="A5" s="7" t="s">
        <v>34</v>
      </c>
      <c r="B5" s="5"/>
      <c r="C5" s="5"/>
      <c r="D5" s="5"/>
      <c r="E5" s="5"/>
      <c r="F5" s="5"/>
      <c r="G5" s="5"/>
      <c r="H5" s="5"/>
      <c r="I5" s="5"/>
      <c r="J5" s="5"/>
      <c r="K5" s="5"/>
      <c r="L5" s="5"/>
      <c r="M5" s="5"/>
    </row>
    <row r="6" spans="1:13" ht="51" customHeight="1">
      <c r="A6" s="7" t="s">
        <v>35</v>
      </c>
      <c r="B6" s="5"/>
      <c r="C6" s="5"/>
      <c r="D6" s="5"/>
      <c r="E6" s="5"/>
      <c r="F6" s="5"/>
      <c r="G6" s="5"/>
      <c r="H6" s="5"/>
      <c r="I6" s="5"/>
      <c r="J6" s="5"/>
      <c r="K6" s="5"/>
      <c r="L6" s="5"/>
      <c r="M6" s="5"/>
    </row>
    <row r="7" spans="1:13" ht="51" customHeight="1">
      <c r="A7" s="7" t="s">
        <v>36</v>
      </c>
      <c r="B7" s="5"/>
      <c r="C7" s="5"/>
      <c r="D7" s="5"/>
      <c r="E7" s="5"/>
      <c r="F7" s="5"/>
      <c r="G7" s="5"/>
      <c r="H7" s="5"/>
      <c r="I7" s="5"/>
      <c r="J7" s="5"/>
      <c r="K7" s="5"/>
      <c r="L7" s="5"/>
      <c r="M7" s="5"/>
    </row>
    <row r="8" spans="1:13" ht="51" customHeight="1">
      <c r="A8" s="7" t="s">
        <v>37</v>
      </c>
      <c r="B8" s="5"/>
      <c r="C8" s="5"/>
      <c r="D8" s="5"/>
      <c r="E8" s="5"/>
      <c r="F8" s="5"/>
      <c r="G8" s="5"/>
      <c r="H8" s="5"/>
      <c r="I8" s="5"/>
      <c r="J8" s="5"/>
      <c r="K8" s="5"/>
      <c r="L8" s="5"/>
      <c r="M8" s="5"/>
    </row>
    <row r="9" spans="1:13" ht="51" customHeight="1">
      <c r="A9" s="7" t="s">
        <v>38</v>
      </c>
      <c r="B9" s="5"/>
      <c r="C9" s="5"/>
      <c r="D9" s="5"/>
      <c r="E9" s="5"/>
      <c r="F9" s="5"/>
      <c r="G9" s="5"/>
      <c r="H9" s="5"/>
      <c r="I9" s="5"/>
      <c r="J9" s="5"/>
      <c r="K9" s="5"/>
      <c r="L9" s="5"/>
      <c r="M9" s="5"/>
    </row>
    <row r="10" spans="1:13" ht="51" customHeight="1">
      <c r="A10" s="7" t="s">
        <v>39</v>
      </c>
      <c r="B10" s="5"/>
      <c r="C10" s="5"/>
      <c r="D10" s="5"/>
      <c r="E10" s="5"/>
      <c r="F10" s="5"/>
      <c r="G10" s="5"/>
      <c r="H10" s="5"/>
      <c r="I10" s="5"/>
      <c r="J10" s="5"/>
      <c r="K10" s="5"/>
      <c r="L10" s="5"/>
      <c r="M10" s="5"/>
    </row>
    <row r="11" spans="1:13" ht="51" customHeight="1">
      <c r="A11" s="7" t="s">
        <v>40</v>
      </c>
      <c r="B11" s="5"/>
      <c r="C11" s="5"/>
      <c r="D11" s="5"/>
      <c r="E11" s="5"/>
      <c r="F11" s="5"/>
      <c r="G11" s="5"/>
      <c r="H11" s="5"/>
      <c r="I11" s="5"/>
      <c r="J11" s="5"/>
      <c r="K11" s="5"/>
      <c r="L11" s="5"/>
      <c r="M11" s="5"/>
    </row>
    <row r="12" spans="1:13" ht="51" customHeight="1">
      <c r="A12" s="7" t="s">
        <v>41</v>
      </c>
      <c r="B12" s="5"/>
      <c r="C12" s="5"/>
      <c r="D12" s="5"/>
      <c r="E12" s="5"/>
      <c r="F12" s="5"/>
      <c r="G12" s="5"/>
      <c r="H12" s="5"/>
      <c r="I12" s="5"/>
      <c r="J12" s="5"/>
      <c r="K12" s="5"/>
      <c r="L12" s="5"/>
      <c r="M12" s="5"/>
    </row>
  </sheetData>
  <mergeCells count="1">
    <mergeCell ref="B2:M2"/>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0B13D-EA74-42F8-B4BC-A1CA41F61D41}">
  <dimension ref="A1:L25"/>
  <sheetViews>
    <sheetView workbookViewId="0">
      <selection activeCell="A2" sqref="A2:XFD2"/>
    </sheetView>
  </sheetViews>
  <sheetFormatPr defaultColWidth="8.85546875" defaultRowHeight="15"/>
  <cols>
    <col min="1" max="1" width="8.85546875" style="1"/>
    <col min="2" max="2" width="20.5703125" style="1" bestFit="1" customWidth="1"/>
    <col min="3" max="3" width="45.42578125" style="1" bestFit="1" customWidth="1"/>
    <col min="4" max="4" width="4.42578125" style="1" customWidth="1"/>
    <col min="5" max="5" width="21.7109375" style="1" bestFit="1" customWidth="1"/>
    <col min="6" max="6" width="27.7109375" style="1" bestFit="1" customWidth="1"/>
    <col min="7" max="7" width="4.42578125" style="1" customWidth="1"/>
    <col min="8" max="8" width="7.28515625" style="1" bestFit="1" customWidth="1"/>
    <col min="9" max="9" width="53.28515625" style="1" bestFit="1" customWidth="1"/>
    <col min="10" max="16384" width="8.85546875" style="1"/>
  </cols>
  <sheetData>
    <row r="1" spans="1:12" s="2" customFormat="1">
      <c r="A1" s="8"/>
    </row>
    <row r="2" spans="1:12" s="2" customFormat="1" ht="48.6" customHeight="1">
      <c r="A2" s="8"/>
      <c r="B2" s="49" t="s">
        <v>42</v>
      </c>
      <c r="C2" s="49"/>
      <c r="D2" s="49"/>
      <c r="E2" s="49"/>
      <c r="F2" s="49"/>
      <c r="G2" s="49"/>
      <c r="H2" s="49"/>
      <c r="I2" s="49"/>
      <c r="J2" s="49"/>
      <c r="K2" s="49"/>
      <c r="L2" s="49"/>
    </row>
    <row r="3" spans="1:12" s="2" customFormat="1">
      <c r="A3" s="8"/>
    </row>
    <row r="4" spans="1:12">
      <c r="H4" s="10" t="s">
        <v>43</v>
      </c>
      <c r="I4" s="10" t="s">
        <v>44</v>
      </c>
    </row>
    <row r="5" spans="1:12">
      <c r="B5" s="10" t="s">
        <v>43</v>
      </c>
      <c r="C5" s="10" t="s">
        <v>44</v>
      </c>
      <c r="D5" s="10"/>
      <c r="E5" s="10" t="s">
        <v>43</v>
      </c>
      <c r="F5" s="10" t="s">
        <v>44</v>
      </c>
      <c r="H5" s="11">
        <v>0.33333333333333331</v>
      </c>
      <c r="I5" s="1" t="s">
        <v>45</v>
      </c>
    </row>
    <row r="6" spans="1:12">
      <c r="B6" s="1" t="s">
        <v>46</v>
      </c>
      <c r="C6" s="1" t="s">
        <v>47</v>
      </c>
      <c r="E6" s="1" t="s">
        <v>48</v>
      </c>
      <c r="F6" s="1" t="s">
        <v>47</v>
      </c>
      <c r="H6" s="11">
        <v>0.35416666666666669</v>
      </c>
      <c r="I6" s="1" t="s">
        <v>49</v>
      </c>
    </row>
    <row r="7" spans="1:12">
      <c r="B7" s="1" t="s">
        <v>50</v>
      </c>
      <c r="C7" s="1" t="s">
        <v>51</v>
      </c>
      <c r="E7" s="1" t="s">
        <v>52</v>
      </c>
      <c r="F7" s="1" t="s">
        <v>51</v>
      </c>
      <c r="H7" s="11">
        <v>0.38194444444444442</v>
      </c>
      <c r="I7" s="1" t="s">
        <v>53</v>
      </c>
    </row>
    <row r="8" spans="1:12">
      <c r="B8" s="1" t="s">
        <v>54</v>
      </c>
      <c r="C8" s="1" t="s">
        <v>55</v>
      </c>
      <c r="E8" s="1" t="s">
        <v>56</v>
      </c>
      <c r="F8" s="1" t="s">
        <v>55</v>
      </c>
      <c r="H8" s="11">
        <v>0.38541666666666669</v>
      </c>
      <c r="I8" s="1" t="s">
        <v>57</v>
      </c>
    </row>
    <row r="9" spans="1:12">
      <c r="B9" s="1" t="s">
        <v>58</v>
      </c>
      <c r="C9" s="1" t="s">
        <v>59</v>
      </c>
      <c r="E9" s="1" t="s">
        <v>60</v>
      </c>
      <c r="F9" s="1" t="s">
        <v>59</v>
      </c>
      <c r="H9" s="11">
        <v>0.39930555555555558</v>
      </c>
      <c r="I9" s="1" t="s">
        <v>61</v>
      </c>
    </row>
    <row r="10" spans="1:12">
      <c r="B10" s="1" t="s">
        <v>62</v>
      </c>
      <c r="C10" s="1" t="s">
        <v>63</v>
      </c>
      <c r="E10" s="1" t="s">
        <v>64</v>
      </c>
      <c r="F10" s="1" t="s">
        <v>65</v>
      </c>
      <c r="H10" s="11">
        <v>0.40277777777777779</v>
      </c>
      <c r="I10" s="1" t="s">
        <v>66</v>
      </c>
    </row>
    <row r="11" spans="1:12">
      <c r="B11" s="1" t="s">
        <v>67</v>
      </c>
      <c r="C11" s="1" t="s">
        <v>68</v>
      </c>
      <c r="E11" s="1" t="s">
        <v>69</v>
      </c>
      <c r="F11" s="1" t="s">
        <v>63</v>
      </c>
      <c r="H11" s="11">
        <v>0.4236111111111111</v>
      </c>
      <c r="I11" s="1" t="s">
        <v>70</v>
      </c>
    </row>
    <row r="12" spans="1:12">
      <c r="B12" s="1" t="s">
        <v>71</v>
      </c>
      <c r="C12" s="1" t="s">
        <v>72</v>
      </c>
      <c r="E12" s="1" t="s">
        <v>73</v>
      </c>
      <c r="F12" s="1" t="s">
        <v>74</v>
      </c>
      <c r="H12" s="11">
        <v>0.42708333333333331</v>
      </c>
      <c r="I12" s="1" t="s">
        <v>75</v>
      </c>
    </row>
    <row r="13" spans="1:12">
      <c r="B13" s="1" t="s">
        <v>76</v>
      </c>
      <c r="C13" s="1" t="s">
        <v>77</v>
      </c>
      <c r="E13" s="1" t="s">
        <v>78</v>
      </c>
      <c r="F13" s="1" t="s">
        <v>79</v>
      </c>
      <c r="H13" s="11">
        <v>0.46180555555555558</v>
      </c>
      <c r="I13" s="1" t="s">
        <v>80</v>
      </c>
    </row>
    <row r="14" spans="1:12">
      <c r="B14" s="1" t="s">
        <v>81</v>
      </c>
      <c r="C14" s="1" t="s">
        <v>74</v>
      </c>
      <c r="E14" s="1" t="s">
        <v>82</v>
      </c>
      <c r="F14" s="1" t="s">
        <v>83</v>
      </c>
      <c r="H14" s="11">
        <v>0.47569444444444442</v>
      </c>
      <c r="I14" s="1" t="s">
        <v>70</v>
      </c>
    </row>
    <row r="15" spans="1:12">
      <c r="B15" s="1" t="s">
        <v>84</v>
      </c>
      <c r="C15" s="1" t="s">
        <v>79</v>
      </c>
      <c r="E15" s="1" t="s">
        <v>85</v>
      </c>
      <c r="F15" s="1" t="s">
        <v>86</v>
      </c>
      <c r="H15" s="11">
        <v>0.47916666666666669</v>
      </c>
      <c r="I15" s="1" t="s">
        <v>87</v>
      </c>
    </row>
    <row r="16" spans="1:12">
      <c r="B16" s="1" t="s">
        <v>88</v>
      </c>
      <c r="C16" s="1" t="s">
        <v>89</v>
      </c>
      <c r="E16" s="1" t="s">
        <v>90</v>
      </c>
      <c r="F16" s="1" t="s">
        <v>72</v>
      </c>
      <c r="H16" s="11">
        <v>0.51388888888888884</v>
      </c>
      <c r="I16" s="1" t="s">
        <v>91</v>
      </c>
    </row>
    <row r="17" spans="2:9">
      <c r="B17" s="1" t="s">
        <v>92</v>
      </c>
      <c r="C17" s="1" t="s">
        <v>93</v>
      </c>
      <c r="E17" s="1" t="s">
        <v>94</v>
      </c>
      <c r="F17" s="1" t="s">
        <v>77</v>
      </c>
      <c r="H17" s="11">
        <v>5.5555555555555552E-2</v>
      </c>
      <c r="I17" s="1" t="s">
        <v>95</v>
      </c>
    </row>
    <row r="18" spans="2:9">
      <c r="B18" s="1" t="s">
        <v>96</v>
      </c>
      <c r="C18" s="1" t="s">
        <v>72</v>
      </c>
      <c r="E18" s="1" t="s">
        <v>97</v>
      </c>
      <c r="F18" s="1" t="s">
        <v>98</v>
      </c>
      <c r="H18" s="11">
        <v>6.25E-2</v>
      </c>
      <c r="I18" s="1" t="s">
        <v>99</v>
      </c>
    </row>
    <row r="19" spans="2:9">
      <c r="B19" s="1" t="s">
        <v>100</v>
      </c>
      <c r="C19" s="1" t="s">
        <v>101</v>
      </c>
      <c r="E19" s="1" t="s">
        <v>102</v>
      </c>
      <c r="F19" s="1" t="s">
        <v>103</v>
      </c>
      <c r="H19" s="11">
        <v>9.7222222222222224E-2</v>
      </c>
      <c r="I19" s="1" t="s">
        <v>104</v>
      </c>
    </row>
    <row r="20" spans="2:9">
      <c r="B20" s="1" t="s">
        <v>105</v>
      </c>
      <c r="C20" s="1" t="s">
        <v>103</v>
      </c>
      <c r="E20" s="1" t="s">
        <v>106</v>
      </c>
      <c r="F20" s="1" t="s">
        <v>107</v>
      </c>
      <c r="H20" s="11">
        <v>0.10069444444444445</v>
      </c>
      <c r="I20" s="1" t="s">
        <v>108</v>
      </c>
    </row>
    <row r="21" spans="2:9">
      <c r="B21" s="1" t="s">
        <v>109</v>
      </c>
      <c r="C21" s="1" t="s">
        <v>110</v>
      </c>
      <c r="E21" s="1" t="s">
        <v>111</v>
      </c>
      <c r="H21" s="11">
        <v>0.13541666666666666</v>
      </c>
      <c r="I21" s="1" t="s">
        <v>112</v>
      </c>
    </row>
    <row r="22" spans="2:9">
      <c r="B22" s="1" t="s">
        <v>113</v>
      </c>
      <c r="C22" s="1" t="s">
        <v>114</v>
      </c>
      <c r="H22" s="11">
        <v>0.14930555555555555</v>
      </c>
      <c r="I22" s="1" t="s">
        <v>115</v>
      </c>
    </row>
    <row r="23" spans="2:9">
      <c r="B23" s="1" t="s">
        <v>116</v>
      </c>
      <c r="C23" s="1" t="s">
        <v>117</v>
      </c>
      <c r="H23" s="11">
        <v>0.18402777777777779</v>
      </c>
      <c r="I23" s="1" t="s">
        <v>118</v>
      </c>
    </row>
    <row r="24" spans="2:9">
      <c r="H24" s="11">
        <v>0.19097222222222221</v>
      </c>
      <c r="I24" s="1" t="s">
        <v>119</v>
      </c>
    </row>
    <row r="25" spans="2:9">
      <c r="H25" s="11">
        <v>0.20833333333333334</v>
      </c>
      <c r="I25" s="1" t="s">
        <v>120</v>
      </c>
    </row>
  </sheetData>
  <mergeCells count="1">
    <mergeCell ref="B2:L2"/>
  </mergeCells>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285B8-C48B-42E2-9AE2-78549743C2E2}">
  <dimension ref="A2:R16"/>
  <sheetViews>
    <sheetView workbookViewId="0">
      <selection sqref="A1:XFD3"/>
    </sheetView>
  </sheetViews>
  <sheetFormatPr defaultColWidth="8.85546875" defaultRowHeight="13.9"/>
  <cols>
    <col min="1" max="1" width="23.28515625" style="12" customWidth="1"/>
    <col min="2" max="2" width="18" style="12" customWidth="1"/>
    <col min="3" max="3" width="14.140625" style="12" bestFit="1" customWidth="1"/>
    <col min="4" max="4" width="18" style="12" customWidth="1"/>
    <col min="5" max="5" width="22.85546875" style="12" customWidth="1"/>
    <col min="6" max="6" width="40.5703125" style="12" bestFit="1" customWidth="1"/>
    <col min="7" max="7" width="8.85546875" style="12"/>
    <col min="8" max="8" width="21" style="12" bestFit="1" customWidth="1"/>
    <col min="9" max="10" width="8.85546875" style="12"/>
    <col min="11" max="11" width="10.140625" style="12" bestFit="1" customWidth="1"/>
    <col min="12" max="12" width="8.85546875" style="12"/>
    <col min="13" max="13" width="13.85546875" style="12" customWidth="1"/>
    <col min="14" max="16384" width="8.85546875" style="12"/>
  </cols>
  <sheetData>
    <row r="2" spans="1:18" s="2" customFormat="1" ht="48.6" customHeight="1">
      <c r="A2" s="8"/>
      <c r="B2" s="49" t="s">
        <v>121</v>
      </c>
      <c r="C2" s="49"/>
      <c r="D2" s="49"/>
      <c r="E2" s="49"/>
      <c r="F2" s="49"/>
      <c r="G2" s="49"/>
      <c r="H2" s="49"/>
      <c r="I2" s="49"/>
      <c r="J2" s="49"/>
      <c r="K2" s="49"/>
      <c r="L2" s="49"/>
    </row>
    <row r="4" spans="1:18" s="13" customFormat="1" ht="36" customHeight="1">
      <c r="A4" s="15" t="s">
        <v>122</v>
      </c>
      <c r="B4" s="9" t="s">
        <v>123</v>
      </c>
      <c r="C4" s="15" t="s">
        <v>124</v>
      </c>
      <c r="D4" s="9" t="s">
        <v>125</v>
      </c>
      <c r="E4" s="15" t="s">
        <v>126</v>
      </c>
      <c r="F4" s="15" t="s">
        <v>127</v>
      </c>
      <c r="G4" s="15" t="s">
        <v>128</v>
      </c>
      <c r="H4" s="15" t="s">
        <v>129</v>
      </c>
      <c r="I4" s="9" t="s">
        <v>130</v>
      </c>
      <c r="J4" s="9" t="s">
        <v>131</v>
      </c>
      <c r="K4" s="9" t="s">
        <v>132</v>
      </c>
      <c r="L4" s="9" t="s">
        <v>133</v>
      </c>
      <c r="M4" s="9" t="s">
        <v>134</v>
      </c>
      <c r="N4" s="9" t="s">
        <v>135</v>
      </c>
      <c r="O4" s="9" t="s">
        <v>136</v>
      </c>
      <c r="P4" s="9" t="s">
        <v>137</v>
      </c>
      <c r="Q4" s="9" t="s">
        <v>138</v>
      </c>
      <c r="R4" s="14"/>
    </row>
    <row r="5" spans="1:18">
      <c r="A5" s="16"/>
      <c r="B5" s="16"/>
      <c r="C5" s="16"/>
      <c r="D5" s="16"/>
      <c r="E5" s="16" t="s">
        <v>139</v>
      </c>
      <c r="F5" s="16"/>
      <c r="G5" s="16"/>
      <c r="H5" s="16" t="s">
        <v>140</v>
      </c>
      <c r="I5" s="16"/>
      <c r="J5" s="16"/>
      <c r="K5" s="16"/>
      <c r="L5" s="16"/>
      <c r="M5" s="16"/>
      <c r="N5" s="16"/>
      <c r="O5" s="16"/>
      <c r="P5" s="16"/>
      <c r="Q5" s="16"/>
    </row>
    <row r="6" spans="1:18">
      <c r="A6" s="16"/>
      <c r="B6" s="16"/>
      <c r="C6" s="16"/>
      <c r="D6" s="16"/>
      <c r="E6" s="16" t="s">
        <v>141</v>
      </c>
      <c r="F6" s="16"/>
      <c r="G6" s="16"/>
      <c r="H6" s="16" t="s">
        <v>142</v>
      </c>
      <c r="I6" s="16"/>
      <c r="J6" s="16"/>
      <c r="K6" s="16"/>
      <c r="L6" s="16"/>
      <c r="M6" s="16"/>
      <c r="N6" s="16"/>
      <c r="O6" s="16"/>
      <c r="P6" s="16"/>
      <c r="Q6" s="16"/>
    </row>
    <row r="7" spans="1:18">
      <c r="A7" s="16"/>
      <c r="B7" s="16"/>
      <c r="C7" s="16"/>
      <c r="D7" s="16"/>
      <c r="E7" s="16" t="s">
        <v>143</v>
      </c>
      <c r="F7" s="16"/>
      <c r="G7" s="16"/>
      <c r="H7" s="16" t="s">
        <v>144</v>
      </c>
      <c r="I7" s="16"/>
      <c r="J7" s="16"/>
      <c r="K7" s="16"/>
      <c r="L7" s="16"/>
      <c r="M7" s="16"/>
      <c r="N7" s="16"/>
      <c r="O7" s="16"/>
      <c r="P7" s="16"/>
      <c r="Q7" s="16"/>
    </row>
    <row r="8" spans="1:18">
      <c r="A8" s="16"/>
      <c r="B8" s="16"/>
      <c r="C8" s="16"/>
      <c r="D8" s="16"/>
      <c r="E8" s="16" t="s">
        <v>145</v>
      </c>
      <c r="F8" s="16"/>
      <c r="G8" s="16"/>
      <c r="H8" s="16" t="s">
        <v>146</v>
      </c>
      <c r="I8" s="16"/>
      <c r="J8" s="16"/>
      <c r="K8" s="16"/>
      <c r="L8" s="16"/>
      <c r="M8" s="16"/>
      <c r="N8" s="16"/>
      <c r="O8" s="16"/>
      <c r="P8" s="16"/>
      <c r="Q8" s="16"/>
    </row>
    <row r="9" spans="1:18">
      <c r="A9" s="16"/>
      <c r="B9" s="16"/>
      <c r="C9" s="16"/>
      <c r="D9" s="16"/>
      <c r="E9" s="16"/>
      <c r="F9" s="16"/>
      <c r="G9" s="16"/>
      <c r="H9" s="16"/>
      <c r="I9" s="16"/>
      <c r="J9" s="16"/>
      <c r="K9" s="16"/>
      <c r="L9" s="16"/>
      <c r="M9" s="16"/>
      <c r="N9" s="16"/>
      <c r="O9" s="16"/>
      <c r="P9" s="16"/>
      <c r="Q9" s="16"/>
    </row>
    <row r="10" spans="1:18">
      <c r="A10" s="16"/>
      <c r="B10" s="16"/>
      <c r="C10" s="16"/>
      <c r="D10" s="16"/>
      <c r="E10" s="16"/>
      <c r="F10" s="16"/>
      <c r="G10" s="16"/>
      <c r="H10" s="16"/>
      <c r="I10" s="16"/>
      <c r="J10" s="16"/>
      <c r="K10" s="16"/>
      <c r="L10" s="16"/>
      <c r="M10" s="16"/>
      <c r="N10" s="16"/>
      <c r="O10" s="16"/>
      <c r="P10" s="16"/>
      <c r="Q10" s="16"/>
    </row>
    <row r="11" spans="1:18">
      <c r="A11" s="16"/>
      <c r="B11" s="16"/>
      <c r="C11" s="16"/>
      <c r="D11" s="16"/>
      <c r="E11" s="16"/>
      <c r="F11" s="16"/>
      <c r="G11" s="16"/>
      <c r="H11" s="16"/>
      <c r="I11" s="16"/>
      <c r="J11" s="16"/>
      <c r="K11" s="16"/>
      <c r="L11" s="16"/>
      <c r="M11" s="16"/>
      <c r="N11" s="16"/>
      <c r="O11" s="16"/>
      <c r="P11" s="16"/>
      <c r="Q11" s="16"/>
    </row>
    <row r="12" spans="1:18">
      <c r="A12" s="16"/>
      <c r="B12" s="16"/>
      <c r="C12" s="16"/>
      <c r="D12" s="16"/>
      <c r="E12" s="16"/>
      <c r="F12" s="16"/>
      <c r="G12" s="16"/>
      <c r="H12" s="16"/>
      <c r="I12" s="16"/>
      <c r="J12" s="16"/>
      <c r="K12" s="16"/>
      <c r="L12" s="16"/>
      <c r="M12" s="16"/>
      <c r="N12" s="16"/>
      <c r="O12" s="16"/>
      <c r="P12" s="16"/>
      <c r="Q12" s="16"/>
    </row>
    <row r="13" spans="1:18">
      <c r="A13" s="16"/>
      <c r="B13" s="16"/>
      <c r="C13" s="16"/>
      <c r="D13" s="16"/>
      <c r="E13" s="16"/>
      <c r="F13" s="16"/>
      <c r="G13" s="16"/>
      <c r="H13" s="16"/>
      <c r="I13" s="16"/>
      <c r="J13" s="16"/>
      <c r="K13" s="16"/>
      <c r="L13" s="16"/>
      <c r="M13" s="16"/>
      <c r="N13" s="16"/>
      <c r="O13" s="16"/>
      <c r="P13" s="16"/>
      <c r="Q13" s="16"/>
    </row>
    <row r="14" spans="1:18">
      <c r="A14" s="16"/>
      <c r="B14" s="16"/>
      <c r="C14" s="16"/>
      <c r="D14" s="16"/>
      <c r="E14" s="16"/>
      <c r="F14" s="16"/>
      <c r="G14" s="16"/>
      <c r="H14" s="16"/>
      <c r="I14" s="16"/>
      <c r="J14" s="16"/>
      <c r="K14" s="16"/>
      <c r="L14" s="16"/>
      <c r="M14" s="16"/>
      <c r="N14" s="16"/>
      <c r="O14" s="16"/>
      <c r="P14" s="16"/>
      <c r="Q14" s="16"/>
    </row>
    <row r="15" spans="1:18">
      <c r="A15" s="16"/>
      <c r="B15" s="16"/>
      <c r="C15" s="16"/>
      <c r="D15" s="16"/>
      <c r="E15" s="16"/>
      <c r="F15" s="16"/>
      <c r="G15" s="16"/>
      <c r="H15" s="16"/>
      <c r="I15" s="16"/>
      <c r="J15" s="16"/>
      <c r="K15" s="16"/>
      <c r="L15" s="16"/>
      <c r="M15" s="16"/>
      <c r="N15" s="16"/>
      <c r="O15" s="16"/>
      <c r="P15" s="16"/>
      <c r="Q15" s="16"/>
    </row>
    <row r="16" spans="1:18">
      <c r="A16" s="16"/>
      <c r="B16" s="16"/>
      <c r="C16" s="16"/>
      <c r="D16" s="16"/>
      <c r="E16" s="16"/>
      <c r="F16" s="16"/>
      <c r="G16" s="16"/>
      <c r="H16" s="16"/>
      <c r="I16" s="16"/>
      <c r="J16" s="16"/>
      <c r="K16" s="16"/>
      <c r="L16" s="16"/>
      <c r="M16" s="16"/>
      <c r="N16" s="16"/>
      <c r="O16" s="16"/>
      <c r="P16" s="16"/>
      <c r="Q16" s="16"/>
    </row>
  </sheetData>
  <mergeCells count="1">
    <mergeCell ref="B2:L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CF5A1-39FD-40F0-9E72-4A1CF5F82995}">
  <dimension ref="A1:L25"/>
  <sheetViews>
    <sheetView workbookViewId="0">
      <selection activeCell="A5" sqref="A5:B24"/>
    </sheetView>
  </sheetViews>
  <sheetFormatPr defaultRowHeight="14.45"/>
  <cols>
    <col min="1" max="1" width="27.85546875" bestFit="1" customWidth="1"/>
    <col min="2" max="2" width="36.28515625" bestFit="1" customWidth="1"/>
    <col min="3" max="3" width="16.5703125" customWidth="1"/>
    <col min="4" max="4" width="21.7109375" customWidth="1"/>
  </cols>
  <sheetData>
    <row r="1" spans="1:12" s="12" customFormat="1" ht="13.9"/>
    <row r="2" spans="1:12" s="2" customFormat="1" ht="48.6" customHeight="1">
      <c r="A2" s="8"/>
      <c r="B2" s="49" t="s">
        <v>147</v>
      </c>
      <c r="C2" s="49"/>
      <c r="D2" s="49"/>
      <c r="E2" s="49"/>
      <c r="F2" s="49"/>
      <c r="G2" s="49"/>
      <c r="H2" s="49"/>
      <c r="I2" s="49"/>
      <c r="J2" s="49"/>
      <c r="K2" s="49"/>
      <c r="L2" s="49"/>
    </row>
    <row r="3" spans="1:12" s="12" customFormat="1" ht="13.9"/>
    <row r="4" spans="1:12">
      <c r="A4" s="17" t="s">
        <v>148</v>
      </c>
      <c r="B4" s="17" t="s">
        <v>149</v>
      </c>
      <c r="C4" s="17" t="s">
        <v>150</v>
      </c>
      <c r="D4" s="17" t="s">
        <v>151</v>
      </c>
    </row>
    <row r="5" spans="1:12" ht="15">
      <c r="A5" s="18" t="s">
        <v>152</v>
      </c>
      <c r="B5" s="18" t="s">
        <v>153</v>
      </c>
      <c r="C5" s="20">
        <v>10000</v>
      </c>
      <c r="D5" s="20"/>
    </row>
    <row r="6" spans="1:12" ht="15">
      <c r="A6" s="18" t="s">
        <v>152</v>
      </c>
      <c r="B6" s="18" t="s">
        <v>154</v>
      </c>
      <c r="C6" s="20">
        <v>10000</v>
      </c>
      <c r="D6" s="20"/>
    </row>
    <row r="7" spans="1:12" ht="15">
      <c r="A7" s="18" t="s">
        <v>152</v>
      </c>
      <c r="B7" s="18" t="s">
        <v>155</v>
      </c>
      <c r="C7" s="20">
        <v>10000</v>
      </c>
      <c r="D7" s="20"/>
    </row>
    <row r="8" spans="1:12" ht="15">
      <c r="A8" s="18" t="s">
        <v>40</v>
      </c>
      <c r="B8" s="18" t="s">
        <v>156</v>
      </c>
      <c r="C8" s="20"/>
      <c r="D8" s="20">
        <v>8000</v>
      </c>
    </row>
    <row r="9" spans="1:12" ht="15">
      <c r="A9" s="18" t="s">
        <v>40</v>
      </c>
      <c r="B9" s="18" t="s">
        <v>157</v>
      </c>
      <c r="C9" s="20"/>
      <c r="D9" s="20">
        <v>2000</v>
      </c>
    </row>
    <row r="10" spans="1:12" ht="15">
      <c r="A10" s="18" t="s">
        <v>40</v>
      </c>
      <c r="B10" s="18" t="s">
        <v>41</v>
      </c>
      <c r="C10" s="20"/>
      <c r="D10" s="20">
        <v>7000</v>
      </c>
    </row>
    <row r="11" spans="1:12" ht="15">
      <c r="A11" s="18" t="s">
        <v>158</v>
      </c>
      <c r="B11" s="18" t="s">
        <v>159</v>
      </c>
      <c r="C11" s="20"/>
      <c r="D11" s="20">
        <v>300</v>
      </c>
    </row>
    <row r="12" spans="1:12" ht="15">
      <c r="A12" s="18" t="s">
        <v>158</v>
      </c>
      <c r="B12" s="18" t="s">
        <v>160</v>
      </c>
      <c r="C12" s="20"/>
      <c r="D12" s="20">
        <v>300</v>
      </c>
    </row>
    <row r="13" spans="1:12" ht="15">
      <c r="A13" s="18" t="s">
        <v>158</v>
      </c>
      <c r="B13" s="18" t="s">
        <v>161</v>
      </c>
      <c r="C13" s="20"/>
      <c r="D13" s="20">
        <v>300</v>
      </c>
    </row>
    <row r="14" spans="1:12" ht="15">
      <c r="A14" s="18" t="s">
        <v>162</v>
      </c>
      <c r="B14" s="18" t="s">
        <v>163</v>
      </c>
      <c r="C14" s="20"/>
      <c r="D14" s="20">
        <v>10000</v>
      </c>
    </row>
    <row r="15" spans="1:12" ht="15">
      <c r="A15" s="18" t="s">
        <v>164</v>
      </c>
      <c r="B15" s="18" t="s">
        <v>160</v>
      </c>
      <c r="C15" s="20"/>
      <c r="D15" s="20">
        <v>150</v>
      </c>
    </row>
    <row r="16" spans="1:12" ht="15">
      <c r="A16" s="18" t="s">
        <v>164</v>
      </c>
      <c r="B16" s="18" t="s">
        <v>161</v>
      </c>
      <c r="C16" s="20"/>
      <c r="D16" s="20">
        <v>150</v>
      </c>
    </row>
    <row r="17" spans="1:4" ht="15">
      <c r="A17" s="18" t="s">
        <v>164</v>
      </c>
      <c r="B17" s="18" t="s">
        <v>165</v>
      </c>
      <c r="C17" s="20"/>
      <c r="D17" s="20">
        <v>50</v>
      </c>
    </row>
    <row r="18" spans="1:4" ht="15">
      <c r="A18" s="18" t="s">
        <v>166</v>
      </c>
      <c r="B18" s="18" t="s">
        <v>167</v>
      </c>
      <c r="C18" s="20"/>
      <c r="D18" s="20">
        <v>100</v>
      </c>
    </row>
    <row r="19" spans="1:4" ht="15">
      <c r="A19" s="18" t="s">
        <v>166</v>
      </c>
      <c r="B19" s="18" t="s">
        <v>168</v>
      </c>
      <c r="C19" s="20"/>
      <c r="D19" s="20">
        <v>200</v>
      </c>
    </row>
    <row r="20" spans="1:4" ht="15">
      <c r="A20" s="18" t="s">
        <v>166</v>
      </c>
      <c r="B20" s="18" t="s">
        <v>169</v>
      </c>
      <c r="C20" s="20"/>
      <c r="D20" s="20">
        <v>150</v>
      </c>
    </row>
    <row r="21" spans="1:4" ht="15">
      <c r="A21" s="18" t="s">
        <v>166</v>
      </c>
      <c r="B21" s="18" t="s">
        <v>170</v>
      </c>
      <c r="C21" s="20"/>
      <c r="D21" s="20">
        <v>200</v>
      </c>
    </row>
    <row r="22" spans="1:4" ht="15">
      <c r="A22" s="18" t="s">
        <v>166</v>
      </c>
      <c r="B22" s="18" t="s">
        <v>171</v>
      </c>
      <c r="C22" s="20"/>
      <c r="D22" s="20">
        <v>100</v>
      </c>
    </row>
    <row r="23" spans="1:4" ht="15">
      <c r="A23" s="18" t="s">
        <v>166</v>
      </c>
      <c r="B23" s="18" t="s">
        <v>172</v>
      </c>
      <c r="C23" s="20"/>
      <c r="D23" s="20">
        <v>500</v>
      </c>
    </row>
    <row r="24" spans="1:4" ht="15">
      <c r="A24" s="18" t="s">
        <v>166</v>
      </c>
      <c r="B24" s="18" t="s">
        <v>173</v>
      </c>
      <c r="C24" s="20"/>
      <c r="D24" s="20">
        <v>500</v>
      </c>
    </row>
    <row r="25" spans="1:4" ht="35.450000000000003" customHeight="1">
      <c r="A25" s="19" t="s">
        <v>174</v>
      </c>
      <c r="B25" s="19"/>
      <c r="C25" s="21">
        <f>SUBTOTAL(109,Table1[Goal Income])</f>
        <v>30000</v>
      </c>
      <c r="D25" s="21">
        <f>SUBTOTAL(109,Table1[Expected Expense])</f>
        <v>30000</v>
      </c>
    </row>
  </sheetData>
  <mergeCells count="1">
    <mergeCell ref="B2:L2"/>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83DA1-F251-471C-935B-712DE777AF53}">
  <dimension ref="A1:L25"/>
  <sheetViews>
    <sheetView workbookViewId="0">
      <selection activeCell="E23" sqref="E23"/>
    </sheetView>
  </sheetViews>
  <sheetFormatPr defaultColWidth="8.85546875" defaultRowHeight="15"/>
  <cols>
    <col min="1" max="1" width="15.28515625" style="1" customWidth="1"/>
    <col min="2" max="2" width="28.28515625" style="1" bestFit="1" customWidth="1"/>
    <col min="3" max="3" width="17.7109375" style="1" customWidth="1"/>
    <col min="4" max="4" width="30.7109375" style="1" customWidth="1"/>
    <col min="5" max="5" width="22.28515625" style="1" customWidth="1"/>
    <col min="6" max="16384" width="8.85546875" style="1"/>
  </cols>
  <sheetData>
    <row r="1" spans="1:12" s="2" customFormat="1"/>
    <row r="2" spans="1:12" s="2" customFormat="1" ht="48.6" customHeight="1">
      <c r="A2" s="8"/>
      <c r="B2" s="49" t="s">
        <v>175</v>
      </c>
      <c r="C2" s="49"/>
      <c r="D2" s="49"/>
      <c r="E2" s="49"/>
      <c r="F2" s="49"/>
      <c r="G2" s="49"/>
      <c r="H2" s="49"/>
      <c r="I2" s="49"/>
      <c r="J2" s="49"/>
      <c r="K2" s="49"/>
      <c r="L2" s="49"/>
    </row>
    <row r="3" spans="1:12" s="2" customFormat="1"/>
    <row r="4" spans="1:12" ht="30">
      <c r="A4" s="3" t="s">
        <v>148</v>
      </c>
      <c r="B4" s="3" t="s">
        <v>176</v>
      </c>
      <c r="C4" s="3" t="s">
        <v>177</v>
      </c>
      <c r="D4" s="3" t="s">
        <v>178</v>
      </c>
      <c r="E4" s="22" t="s">
        <v>179</v>
      </c>
    </row>
    <row r="5" spans="1:12">
      <c r="A5" s="2" t="s">
        <v>152</v>
      </c>
      <c r="B5" s="2" t="s">
        <v>153</v>
      </c>
      <c r="C5" s="2"/>
      <c r="D5" s="2"/>
      <c r="E5" s="23"/>
    </row>
    <row r="6" spans="1:12">
      <c r="A6" s="2" t="s">
        <v>152</v>
      </c>
      <c r="B6" s="2" t="s">
        <v>154</v>
      </c>
      <c r="C6" s="2"/>
      <c r="D6" s="2"/>
      <c r="E6" s="23"/>
    </row>
    <row r="7" spans="1:12">
      <c r="A7" s="2" t="s">
        <v>152</v>
      </c>
      <c r="B7" s="2" t="s">
        <v>155</v>
      </c>
      <c r="C7" s="2"/>
      <c r="D7" s="2"/>
      <c r="E7" s="23"/>
    </row>
    <row r="8" spans="1:12">
      <c r="A8" s="2" t="s">
        <v>40</v>
      </c>
      <c r="B8" s="2" t="s">
        <v>156</v>
      </c>
      <c r="C8" s="2"/>
      <c r="D8" s="2"/>
      <c r="E8" s="23"/>
    </row>
    <row r="9" spans="1:12">
      <c r="A9" s="2" t="s">
        <v>40</v>
      </c>
      <c r="B9" s="2" t="s">
        <v>157</v>
      </c>
      <c r="C9" s="2"/>
      <c r="D9" s="2"/>
      <c r="E9" s="23"/>
    </row>
    <row r="10" spans="1:12">
      <c r="A10" s="2" t="s">
        <v>40</v>
      </c>
      <c r="B10" s="2" t="s">
        <v>41</v>
      </c>
      <c r="C10" s="2"/>
      <c r="D10" s="2"/>
      <c r="E10" s="23"/>
    </row>
    <row r="11" spans="1:12">
      <c r="A11" s="2" t="s">
        <v>158</v>
      </c>
      <c r="B11" s="2" t="s">
        <v>159</v>
      </c>
      <c r="C11" s="2"/>
      <c r="D11" s="2"/>
      <c r="E11" s="23"/>
    </row>
    <row r="12" spans="1:12">
      <c r="A12" s="2" t="s">
        <v>158</v>
      </c>
      <c r="B12" s="2" t="s">
        <v>160</v>
      </c>
      <c r="C12" s="2"/>
      <c r="D12" s="2"/>
      <c r="E12" s="23"/>
    </row>
    <row r="13" spans="1:12">
      <c r="A13" s="2" t="s">
        <v>158</v>
      </c>
      <c r="B13" s="2" t="s">
        <v>161</v>
      </c>
      <c r="C13" s="2"/>
      <c r="D13" s="2"/>
      <c r="E13" s="23"/>
    </row>
    <row r="14" spans="1:12">
      <c r="A14" s="2" t="s">
        <v>162</v>
      </c>
      <c r="B14" s="2" t="s">
        <v>163</v>
      </c>
      <c r="C14" s="2"/>
      <c r="D14" s="2"/>
      <c r="E14" s="23"/>
    </row>
    <row r="15" spans="1:12">
      <c r="A15" s="2" t="s">
        <v>164</v>
      </c>
      <c r="B15" s="2" t="s">
        <v>160</v>
      </c>
      <c r="C15" s="2"/>
      <c r="D15" s="2"/>
      <c r="E15" s="23"/>
    </row>
    <row r="16" spans="1:12">
      <c r="A16" s="2" t="s">
        <v>164</v>
      </c>
      <c r="B16" s="2" t="s">
        <v>161</v>
      </c>
      <c r="C16" s="2"/>
      <c r="D16" s="2"/>
      <c r="E16" s="23"/>
    </row>
    <row r="17" spans="1:5">
      <c r="A17" s="2" t="s">
        <v>164</v>
      </c>
      <c r="B17" s="2" t="s">
        <v>165</v>
      </c>
      <c r="C17" s="2"/>
      <c r="D17" s="2"/>
      <c r="E17" s="23"/>
    </row>
    <row r="18" spans="1:5">
      <c r="A18" s="2" t="s">
        <v>166</v>
      </c>
      <c r="B18" s="2" t="s">
        <v>167</v>
      </c>
      <c r="C18" s="2"/>
      <c r="D18" s="2"/>
      <c r="E18" s="23"/>
    </row>
    <row r="19" spans="1:5">
      <c r="A19" s="2" t="s">
        <v>166</v>
      </c>
      <c r="B19" s="2" t="s">
        <v>168</v>
      </c>
      <c r="C19" s="2"/>
      <c r="D19" s="2"/>
      <c r="E19" s="23"/>
    </row>
    <row r="20" spans="1:5">
      <c r="A20" s="2" t="s">
        <v>166</v>
      </c>
      <c r="B20" s="2" t="s">
        <v>169</v>
      </c>
      <c r="C20" s="2"/>
      <c r="D20" s="2"/>
      <c r="E20" s="23"/>
    </row>
    <row r="21" spans="1:5">
      <c r="A21" s="2" t="s">
        <v>166</v>
      </c>
      <c r="B21" s="2" t="s">
        <v>170</v>
      </c>
      <c r="C21" s="2"/>
      <c r="D21" s="2"/>
      <c r="E21" s="23"/>
    </row>
    <row r="22" spans="1:5">
      <c r="A22" s="2" t="s">
        <v>166</v>
      </c>
      <c r="B22" s="2" t="s">
        <v>171</v>
      </c>
      <c r="C22" s="2"/>
      <c r="D22" s="2"/>
      <c r="E22" s="23"/>
    </row>
    <row r="23" spans="1:5">
      <c r="A23" s="2" t="s">
        <v>166</v>
      </c>
      <c r="B23" s="2" t="s">
        <v>172</v>
      </c>
      <c r="C23" s="2"/>
      <c r="D23" s="2"/>
      <c r="E23" s="23"/>
    </row>
    <row r="24" spans="1:5">
      <c r="A24" s="2" t="s">
        <v>166</v>
      </c>
      <c r="B24" s="2" t="s">
        <v>173</v>
      </c>
      <c r="C24" s="2"/>
      <c r="D24" s="2"/>
      <c r="E24" s="23"/>
    </row>
    <row r="25" spans="1:5" ht="33" customHeight="1">
      <c r="A25" s="2" t="s">
        <v>174</v>
      </c>
      <c r="B25" s="2"/>
      <c r="C25" s="2"/>
      <c r="D25" s="2"/>
      <c r="E25" s="23">
        <f>SUBTOTAL(109,Table2[Cost 
(including VAT)])</f>
        <v>0</v>
      </c>
    </row>
  </sheetData>
  <mergeCells count="1">
    <mergeCell ref="B2:L2"/>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1E19A-169A-4F25-B1F3-1E200C3BB184}">
  <dimension ref="B1:G82"/>
  <sheetViews>
    <sheetView zoomScale="85" zoomScaleNormal="85" workbookViewId="0">
      <selection activeCell="G10" sqref="G10"/>
    </sheetView>
  </sheetViews>
  <sheetFormatPr defaultRowHeight="14.45"/>
  <cols>
    <col min="2" max="2" width="56" bestFit="1" customWidth="1"/>
    <col min="3" max="3" width="38.28515625" style="24" customWidth="1"/>
    <col min="4" max="5" width="46.28515625" style="24" customWidth="1"/>
    <col min="6" max="6" width="21.7109375" style="24" customWidth="1"/>
    <col min="7" max="7" width="19.42578125" customWidth="1"/>
  </cols>
  <sheetData>
    <row r="1" spans="2:7" ht="15" thickBot="1"/>
    <row r="2" spans="2:7" ht="15.6" thickBot="1">
      <c r="B2" s="27" t="s">
        <v>180</v>
      </c>
      <c r="C2" s="25"/>
    </row>
    <row r="3" spans="2:7" ht="15.6" thickBot="1">
      <c r="B3" s="28" t="s">
        <v>181</v>
      </c>
      <c r="C3" s="26"/>
    </row>
    <row r="4" spans="2:7" ht="15.6" thickBot="1">
      <c r="B4" s="28" t="s">
        <v>182</v>
      </c>
      <c r="C4" s="26"/>
    </row>
    <row r="5" spans="2:7" ht="15.6" thickBot="1">
      <c r="B5" s="28" t="s">
        <v>183</v>
      </c>
      <c r="C5" s="26"/>
    </row>
    <row r="6" spans="2:7" ht="15.6" thickBot="1">
      <c r="B6" s="28" t="s">
        <v>184</v>
      </c>
      <c r="C6" s="26"/>
    </row>
    <row r="7" spans="2:7" ht="15.6" thickBot="1">
      <c r="B7" s="28" t="s">
        <v>185</v>
      </c>
      <c r="C7" s="26"/>
    </row>
    <row r="9" spans="2:7">
      <c r="B9" s="42" t="s">
        <v>186</v>
      </c>
      <c r="C9" s="43"/>
      <c r="D9" s="43"/>
      <c r="E9" s="43"/>
      <c r="F9" s="43"/>
      <c r="G9" s="30"/>
    </row>
    <row r="10" spans="2:7">
      <c r="B10" s="44" t="s">
        <v>187</v>
      </c>
      <c r="C10" s="45" t="s">
        <v>188</v>
      </c>
      <c r="D10" s="45" t="s">
        <v>189</v>
      </c>
      <c r="E10" s="45" t="s">
        <v>190</v>
      </c>
      <c r="F10" s="45" t="s">
        <v>191</v>
      </c>
      <c r="G10" s="30"/>
    </row>
    <row r="11" spans="2:7">
      <c r="B11" s="50" t="s">
        <v>192</v>
      </c>
      <c r="C11" s="50"/>
      <c r="D11" s="50"/>
      <c r="E11" s="50"/>
      <c r="F11" s="50"/>
    </row>
    <row r="12" spans="2:7" ht="28.9">
      <c r="B12" s="34" t="s">
        <v>193</v>
      </c>
      <c r="C12" s="35" t="s">
        <v>194</v>
      </c>
      <c r="D12" s="35" t="s">
        <v>195</v>
      </c>
      <c r="E12" s="35" t="s">
        <v>196</v>
      </c>
      <c r="F12" s="40" t="s">
        <v>197</v>
      </c>
    </row>
    <row r="13" spans="2:7">
      <c r="B13" s="31"/>
      <c r="C13" s="29" t="s">
        <v>198</v>
      </c>
      <c r="D13" s="29"/>
      <c r="E13" s="29"/>
      <c r="F13" s="38"/>
    </row>
    <row r="14" spans="2:7">
      <c r="B14" s="31"/>
      <c r="C14" s="29" t="s">
        <v>199</v>
      </c>
      <c r="D14" s="29" t="s">
        <v>200</v>
      </c>
      <c r="E14" s="29"/>
      <c r="F14" s="38"/>
    </row>
    <row r="15" spans="2:7">
      <c r="B15" s="31"/>
      <c r="C15" s="29"/>
      <c r="D15" s="29"/>
      <c r="E15" s="29"/>
      <c r="F15" s="38"/>
    </row>
    <row r="16" spans="2:7" ht="28.9">
      <c r="B16" s="32"/>
      <c r="C16" s="33"/>
      <c r="D16" s="33" t="s">
        <v>201</v>
      </c>
      <c r="E16" s="33"/>
      <c r="F16" s="39"/>
    </row>
    <row r="17" spans="2:6" ht="28.9">
      <c r="B17" s="34" t="s">
        <v>202</v>
      </c>
      <c r="C17" s="35" t="s">
        <v>203</v>
      </c>
      <c r="D17" s="35" t="s">
        <v>204</v>
      </c>
      <c r="E17" s="35" t="s">
        <v>205</v>
      </c>
      <c r="F17" s="40" t="s">
        <v>206</v>
      </c>
    </row>
    <row r="18" spans="2:6">
      <c r="B18" s="31"/>
      <c r="C18" s="29" t="s">
        <v>207</v>
      </c>
      <c r="D18" s="29"/>
      <c r="E18" s="29"/>
      <c r="F18" s="38"/>
    </row>
    <row r="19" spans="2:6" ht="28.9">
      <c r="B19" s="32"/>
      <c r="C19" s="33" t="s">
        <v>208</v>
      </c>
      <c r="D19" s="33" t="s">
        <v>209</v>
      </c>
      <c r="E19" s="33"/>
      <c r="F19" s="39"/>
    </row>
    <row r="20" spans="2:6" ht="28.9">
      <c r="B20" s="34" t="s">
        <v>210</v>
      </c>
      <c r="C20" s="35" t="s">
        <v>211</v>
      </c>
      <c r="D20" s="35" t="s">
        <v>212</v>
      </c>
      <c r="E20" s="35" t="s">
        <v>196</v>
      </c>
      <c r="F20" s="40" t="s">
        <v>197</v>
      </c>
    </row>
    <row r="21" spans="2:6">
      <c r="B21" s="31"/>
      <c r="C21" s="29"/>
      <c r="D21" s="29"/>
      <c r="E21" s="29"/>
      <c r="F21" s="38"/>
    </row>
    <row r="22" spans="2:6" ht="43.15">
      <c r="B22" s="31"/>
      <c r="C22" s="29" t="s">
        <v>213</v>
      </c>
      <c r="D22" s="29" t="s">
        <v>214</v>
      </c>
      <c r="E22" s="29"/>
      <c r="F22" s="38"/>
    </row>
    <row r="23" spans="2:6">
      <c r="B23" s="31"/>
      <c r="C23" s="29"/>
      <c r="D23" s="29"/>
      <c r="E23" s="29"/>
      <c r="F23" s="38"/>
    </row>
    <row r="24" spans="2:6" ht="43.15">
      <c r="B24" s="31"/>
      <c r="C24" s="29"/>
      <c r="D24" s="29" t="s">
        <v>215</v>
      </c>
      <c r="E24" s="29"/>
      <c r="F24" s="38"/>
    </row>
    <row r="25" spans="2:6">
      <c r="B25" s="32"/>
      <c r="C25" s="33"/>
      <c r="D25" s="33"/>
      <c r="E25" s="33"/>
      <c r="F25" s="39"/>
    </row>
    <row r="26" spans="2:6" ht="28.9">
      <c r="B26" s="34" t="s">
        <v>216</v>
      </c>
      <c r="C26" s="35" t="s">
        <v>217</v>
      </c>
      <c r="D26" s="35" t="s">
        <v>218</v>
      </c>
      <c r="E26" s="35" t="s">
        <v>196</v>
      </c>
      <c r="F26" s="40" t="s">
        <v>197</v>
      </c>
    </row>
    <row r="27" spans="2:6">
      <c r="B27" s="31"/>
      <c r="C27" s="29"/>
      <c r="D27" s="29"/>
      <c r="E27" s="29"/>
      <c r="F27" s="38"/>
    </row>
    <row r="28" spans="2:6">
      <c r="B28" s="32"/>
      <c r="C28" s="33"/>
      <c r="D28" s="33" t="s">
        <v>219</v>
      </c>
      <c r="E28" s="33"/>
      <c r="F28" s="39"/>
    </row>
    <row r="29" spans="2:6">
      <c r="B29" s="50" t="s">
        <v>220</v>
      </c>
      <c r="C29" s="50"/>
      <c r="D29" s="50"/>
      <c r="E29" s="50"/>
      <c r="F29" s="50"/>
    </row>
    <row r="30" spans="2:6" ht="28.9">
      <c r="B30" s="34" t="s">
        <v>221</v>
      </c>
      <c r="C30" s="35" t="s">
        <v>222</v>
      </c>
      <c r="D30" s="35" t="s">
        <v>223</v>
      </c>
      <c r="E30" s="35" t="s">
        <v>224</v>
      </c>
      <c r="F30" s="40" t="s">
        <v>225</v>
      </c>
    </row>
    <row r="31" spans="2:6">
      <c r="B31" s="31"/>
      <c r="C31" s="29"/>
      <c r="D31" s="29"/>
      <c r="E31" s="29"/>
      <c r="F31" s="38"/>
    </row>
    <row r="32" spans="2:6" ht="28.9">
      <c r="B32" s="31"/>
      <c r="C32" s="29"/>
      <c r="D32" s="29" t="s">
        <v>226</v>
      </c>
      <c r="E32" s="29" t="s">
        <v>227</v>
      </c>
      <c r="F32" s="38"/>
    </row>
    <row r="33" spans="2:6">
      <c r="B33" s="31"/>
      <c r="C33" s="29"/>
      <c r="D33" s="29"/>
      <c r="E33" s="29"/>
      <c r="F33" s="38"/>
    </row>
    <row r="34" spans="2:6" ht="43.15">
      <c r="B34" s="31"/>
      <c r="C34" s="29"/>
      <c r="D34" s="29" t="s">
        <v>228</v>
      </c>
      <c r="E34" s="29"/>
      <c r="F34" s="38"/>
    </row>
    <row r="35" spans="2:6">
      <c r="B35" s="31"/>
      <c r="C35" s="29"/>
      <c r="D35" s="29"/>
      <c r="E35" s="29"/>
      <c r="F35" s="38"/>
    </row>
    <row r="36" spans="2:6" ht="43.15">
      <c r="B36" s="32"/>
      <c r="C36" s="33"/>
      <c r="D36" s="33" t="s">
        <v>229</v>
      </c>
      <c r="E36" s="33"/>
      <c r="F36" s="39"/>
    </row>
    <row r="37" spans="2:6" ht="57.6">
      <c r="B37" s="34" t="s">
        <v>230</v>
      </c>
      <c r="C37" s="35" t="s">
        <v>231</v>
      </c>
      <c r="D37" s="35" t="s">
        <v>232</v>
      </c>
      <c r="E37" s="35" t="s">
        <v>233</v>
      </c>
      <c r="F37" s="40" t="s">
        <v>234</v>
      </c>
    </row>
    <row r="38" spans="2:6">
      <c r="B38" s="31"/>
      <c r="C38" s="29"/>
      <c r="D38" s="29"/>
      <c r="E38" s="29"/>
      <c r="F38" s="38"/>
    </row>
    <row r="39" spans="2:6" ht="28.9">
      <c r="B39" s="31"/>
      <c r="C39" s="29"/>
      <c r="D39" s="29" t="s">
        <v>235</v>
      </c>
      <c r="E39" s="29"/>
      <c r="F39" s="38"/>
    </row>
    <row r="40" spans="2:6">
      <c r="B40" s="31"/>
      <c r="C40" s="29"/>
      <c r="D40" s="29"/>
      <c r="E40" s="29"/>
      <c r="F40" s="38"/>
    </row>
    <row r="41" spans="2:6">
      <c r="B41" s="32"/>
      <c r="C41" s="33"/>
      <c r="D41" s="33" t="s">
        <v>236</v>
      </c>
      <c r="E41" s="33"/>
      <c r="F41" s="39"/>
    </row>
    <row r="42" spans="2:6">
      <c r="B42" s="50" t="s">
        <v>237</v>
      </c>
      <c r="C42" s="50"/>
      <c r="D42" s="50"/>
      <c r="E42" s="50"/>
      <c r="F42" s="50"/>
    </row>
    <row r="43" spans="2:6" ht="28.9">
      <c r="B43" s="34" t="s">
        <v>238</v>
      </c>
      <c r="C43" s="35" t="s">
        <v>239</v>
      </c>
      <c r="D43" s="35" t="s">
        <v>240</v>
      </c>
      <c r="E43" s="35" t="s">
        <v>205</v>
      </c>
      <c r="F43" s="40" t="s">
        <v>197</v>
      </c>
    </row>
    <row r="44" spans="2:6">
      <c r="B44" s="31"/>
      <c r="C44" s="29" t="s">
        <v>241</v>
      </c>
      <c r="D44" s="29"/>
      <c r="E44" s="29"/>
      <c r="F44" s="38"/>
    </row>
    <row r="45" spans="2:6" ht="28.9">
      <c r="B45" s="31"/>
      <c r="C45" s="29"/>
      <c r="D45" s="29" t="s">
        <v>242</v>
      </c>
      <c r="E45" s="29"/>
      <c r="F45" s="38"/>
    </row>
    <row r="46" spans="2:6">
      <c r="B46" s="31"/>
      <c r="C46" s="29"/>
      <c r="D46" s="29"/>
      <c r="E46" s="29"/>
      <c r="F46" s="38"/>
    </row>
    <row r="47" spans="2:6" ht="28.9">
      <c r="B47" s="32"/>
      <c r="C47" s="33"/>
      <c r="D47" s="33" t="s">
        <v>243</v>
      </c>
      <c r="E47" s="33"/>
      <c r="F47" s="39"/>
    </row>
    <row r="48" spans="2:6">
      <c r="B48" s="50" t="s">
        <v>244</v>
      </c>
      <c r="C48" s="50"/>
      <c r="D48" s="50"/>
      <c r="E48" s="50"/>
      <c r="F48" s="50"/>
    </row>
    <row r="49" spans="2:6" ht="28.9">
      <c r="B49" s="34" t="s">
        <v>245</v>
      </c>
      <c r="C49" s="35" t="s">
        <v>239</v>
      </c>
      <c r="D49" s="35" t="s">
        <v>246</v>
      </c>
      <c r="E49" s="35" t="s">
        <v>205</v>
      </c>
      <c r="F49" s="40" t="s">
        <v>197</v>
      </c>
    </row>
    <row r="50" spans="2:6">
      <c r="B50" s="31"/>
      <c r="C50" s="29" t="s">
        <v>241</v>
      </c>
      <c r="D50" s="29"/>
      <c r="E50" s="29"/>
      <c r="F50" s="38"/>
    </row>
    <row r="51" spans="2:6" ht="43.15">
      <c r="B51" s="32"/>
      <c r="C51" s="33" t="s">
        <v>247</v>
      </c>
      <c r="D51" s="33" t="s">
        <v>248</v>
      </c>
      <c r="E51" s="33"/>
      <c r="F51" s="39"/>
    </row>
    <row r="52" spans="2:6" ht="28.9">
      <c r="B52" s="34" t="s">
        <v>249</v>
      </c>
      <c r="C52" s="35" t="s">
        <v>250</v>
      </c>
      <c r="D52" s="35" t="s">
        <v>251</v>
      </c>
      <c r="E52" s="35" t="s">
        <v>252</v>
      </c>
      <c r="F52" s="40" t="s">
        <v>197</v>
      </c>
    </row>
    <row r="53" spans="2:6" ht="28.9">
      <c r="B53" s="31"/>
      <c r="C53" s="29" t="s">
        <v>253</v>
      </c>
      <c r="D53" s="29" t="s">
        <v>254</v>
      </c>
      <c r="E53" s="29"/>
      <c r="F53" s="38"/>
    </row>
    <row r="54" spans="2:6" ht="28.9">
      <c r="B54" s="31"/>
      <c r="C54" s="29" t="s">
        <v>132</v>
      </c>
      <c r="D54" s="29" t="s">
        <v>255</v>
      </c>
      <c r="E54" s="29"/>
      <c r="F54" s="38"/>
    </row>
    <row r="55" spans="2:6">
      <c r="B55" s="32"/>
      <c r="C55" s="33" t="s">
        <v>256</v>
      </c>
      <c r="D55" s="33"/>
      <c r="E55" s="33"/>
      <c r="F55" s="39"/>
    </row>
    <row r="56" spans="2:6">
      <c r="B56" s="50" t="s">
        <v>257</v>
      </c>
      <c r="C56" s="50"/>
      <c r="D56" s="50"/>
      <c r="E56" s="50"/>
      <c r="F56" s="50"/>
    </row>
    <row r="57" spans="2:6" ht="28.9">
      <c r="B57" s="34" t="s">
        <v>258</v>
      </c>
      <c r="C57" s="35" t="s">
        <v>259</v>
      </c>
      <c r="D57" s="35" t="s">
        <v>260</v>
      </c>
      <c r="E57" s="35" t="s">
        <v>205</v>
      </c>
      <c r="F57" s="40" t="s">
        <v>206</v>
      </c>
    </row>
    <row r="58" spans="2:6">
      <c r="B58" s="31"/>
      <c r="C58" s="29" t="s">
        <v>261</v>
      </c>
      <c r="D58" s="29"/>
      <c r="E58" s="29" t="s">
        <v>262</v>
      </c>
      <c r="F58" s="38"/>
    </row>
    <row r="59" spans="2:6" ht="28.9">
      <c r="B59" s="32"/>
      <c r="C59" s="33"/>
      <c r="D59" s="33" t="s">
        <v>263</v>
      </c>
      <c r="E59" s="33"/>
      <c r="F59" s="39"/>
    </row>
    <row r="60" spans="2:6" ht="28.9">
      <c r="B60" s="34" t="s">
        <v>264</v>
      </c>
      <c r="C60" s="35" t="s">
        <v>265</v>
      </c>
      <c r="D60" s="35" t="s">
        <v>266</v>
      </c>
      <c r="E60" s="35" t="s">
        <v>205</v>
      </c>
      <c r="F60" s="40" t="s">
        <v>206</v>
      </c>
    </row>
    <row r="61" spans="2:6">
      <c r="B61" s="31"/>
      <c r="C61" s="29" t="s">
        <v>267</v>
      </c>
      <c r="D61" s="29"/>
      <c r="E61" s="29"/>
      <c r="F61" s="38"/>
    </row>
    <row r="62" spans="2:6" ht="28.9">
      <c r="B62" s="31"/>
      <c r="C62" s="29" t="s">
        <v>268</v>
      </c>
      <c r="D62" s="29" t="s">
        <v>269</v>
      </c>
      <c r="E62" s="29"/>
      <c r="F62" s="38"/>
    </row>
    <row r="63" spans="2:6">
      <c r="B63" s="31"/>
      <c r="C63" s="29"/>
      <c r="D63" s="29"/>
      <c r="E63" s="29"/>
      <c r="F63" s="38"/>
    </row>
    <row r="64" spans="2:6" ht="28.9">
      <c r="B64" s="31"/>
      <c r="C64" s="29"/>
      <c r="D64" s="29" t="s">
        <v>270</v>
      </c>
      <c r="E64" s="29"/>
      <c r="F64" s="38"/>
    </row>
    <row r="65" spans="2:6">
      <c r="B65" s="32"/>
      <c r="C65" s="33"/>
      <c r="D65" s="33"/>
      <c r="E65" s="33"/>
      <c r="F65" s="39"/>
    </row>
    <row r="66" spans="2:6" ht="57.6">
      <c r="B66" s="34" t="s">
        <v>271</v>
      </c>
      <c r="C66" s="35" t="s">
        <v>272</v>
      </c>
      <c r="D66" s="35" t="s">
        <v>273</v>
      </c>
      <c r="E66" s="35" t="s">
        <v>205</v>
      </c>
      <c r="F66" s="40" t="s">
        <v>206</v>
      </c>
    </row>
    <row r="67" spans="2:6">
      <c r="B67" s="31"/>
      <c r="C67" s="29"/>
      <c r="D67" s="29"/>
      <c r="E67" s="29"/>
      <c r="F67" s="38"/>
    </row>
    <row r="68" spans="2:6" ht="43.15">
      <c r="B68" s="31"/>
      <c r="C68" s="29"/>
      <c r="D68" s="29" t="s">
        <v>274</v>
      </c>
      <c r="E68" s="29"/>
      <c r="F68" s="38"/>
    </row>
    <row r="69" spans="2:6">
      <c r="B69" s="31"/>
      <c r="C69" s="29"/>
      <c r="D69" s="29"/>
      <c r="E69" s="29"/>
      <c r="F69" s="38"/>
    </row>
    <row r="70" spans="2:6" ht="28.9">
      <c r="B70" s="31"/>
      <c r="C70" s="29"/>
      <c r="D70" s="29" t="s">
        <v>275</v>
      </c>
      <c r="E70" s="29"/>
      <c r="F70" s="38"/>
    </row>
    <row r="71" spans="2:6">
      <c r="B71" s="31"/>
      <c r="C71" s="29"/>
      <c r="D71" s="29"/>
      <c r="E71" s="29"/>
      <c r="F71" s="38"/>
    </row>
    <row r="72" spans="2:6">
      <c r="B72" s="31"/>
      <c r="C72" s="29"/>
      <c r="D72" s="29" t="s">
        <v>276</v>
      </c>
      <c r="E72" s="29"/>
      <c r="F72" s="38"/>
    </row>
    <row r="73" spans="2:6">
      <c r="B73" s="31"/>
      <c r="C73" s="29"/>
      <c r="D73" s="29"/>
      <c r="E73" s="29"/>
      <c r="F73" s="38"/>
    </row>
    <row r="74" spans="2:6" ht="28.9">
      <c r="B74" s="31"/>
      <c r="C74" s="29"/>
      <c r="D74" s="29" t="s">
        <v>277</v>
      </c>
      <c r="E74" s="29"/>
      <c r="F74" s="38"/>
    </row>
    <row r="75" spans="2:6">
      <c r="B75" s="31"/>
      <c r="C75" s="29"/>
      <c r="D75" s="29"/>
      <c r="E75" s="29"/>
      <c r="F75" s="38"/>
    </row>
    <row r="76" spans="2:6" ht="28.9">
      <c r="B76" s="32"/>
      <c r="C76" s="33"/>
      <c r="D76" s="33" t="s">
        <v>278</v>
      </c>
      <c r="E76" s="33"/>
      <c r="F76" s="39"/>
    </row>
    <row r="77" spans="2:6" ht="43.15">
      <c r="B77" s="34" t="s">
        <v>279</v>
      </c>
      <c r="C77" s="35" t="s">
        <v>280</v>
      </c>
      <c r="D77" s="35" t="s">
        <v>214</v>
      </c>
      <c r="E77" s="35" t="s">
        <v>205</v>
      </c>
      <c r="F77" s="40" t="s">
        <v>206</v>
      </c>
    </row>
    <row r="78" spans="2:6">
      <c r="B78" s="31"/>
      <c r="C78" s="29"/>
      <c r="D78" s="29"/>
      <c r="E78" s="29"/>
      <c r="F78" s="38"/>
    </row>
    <row r="79" spans="2:6" ht="43.15">
      <c r="B79" s="32"/>
      <c r="C79" s="33"/>
      <c r="D79" s="33" t="s">
        <v>281</v>
      </c>
      <c r="E79" s="33"/>
      <c r="F79" s="39"/>
    </row>
    <row r="80" spans="2:6" ht="43.15">
      <c r="B80" s="36" t="s">
        <v>282</v>
      </c>
      <c r="C80" s="37" t="s">
        <v>283</v>
      </c>
      <c r="D80" s="37" t="s">
        <v>284</v>
      </c>
      <c r="E80" s="37" t="s">
        <v>205</v>
      </c>
      <c r="F80" s="41" t="s">
        <v>285</v>
      </c>
    </row>
    <row r="82" spans="2:2">
      <c r="B82" s="30" t="s">
        <v>286</v>
      </c>
    </row>
  </sheetData>
  <mergeCells count="5">
    <mergeCell ref="B29:F29"/>
    <mergeCell ref="B42:F42"/>
    <mergeCell ref="B48:F48"/>
    <mergeCell ref="B56:F56"/>
    <mergeCell ref="B11:F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FB417311838BAA40B89C58AF41BA6BFC" ma:contentTypeVersion="49" ma:contentTypeDescription="Create a new document." ma:contentTypeScope="" ma:versionID="bc32b86e442abbfcdf80033317a90ed0">
  <xsd:schema xmlns:xsd="http://www.w3.org/2001/XMLSchema" xmlns:xs="http://www.w3.org/2001/XMLSchema" xmlns:p="http://schemas.microsoft.com/office/2006/metadata/properties" xmlns:ns2="38b3eebe-46b4-4538-80d8-3ab97830536e" xmlns:ns3="7f2bc08b-1d4c-41b9-b571-3e875e8f9656" targetNamespace="http://schemas.microsoft.com/office/2006/metadata/properties" ma:root="true" ma:fieldsID="7bb3e46eed515e598482d3422e4705b7" ns2:_="" ns3:_="">
    <xsd:import namespace="38b3eebe-46b4-4538-80d8-3ab97830536e"/>
    <xsd:import namespace="7f2bc08b-1d4c-41b9-b571-3e875e8f9656"/>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element ref="ns3:Please_x0020_can_x0020_you_x0020_confirm_x0020_you_x0020_are_x0020_attending_x0020_or_x0020_not_x003a_" minOccurs="0"/>
                <xsd:element ref="ns3:Catering_x0020_will_x0020_be_x0020_arranged_x0020_with_x0020_the_x0020_venue_x002c__x0020_please_x0020_confirm_x0020_you_x0020_dietary_x0020_require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b3eebe-46b4-4538-80d8-3ab97830536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62972949-267b-45d9-bdb9-b6c115407a15}" ma:internalName="TaxCatchAll" ma:showField="CatchAllData" ma:web="38b3eebe-46b4-4538-80d8-3ab97830536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f2bc08b-1d4c-41b9-b571-3e875e8f9656"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88db8076-2b39-4873-a28b-5162747a017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Please_x0020_can_x0020_you_x0020_confirm_x0020_you_x0020_are_x0020_attending_x0020_or_x0020_not_x003a_" ma:index="30" nillable="true" ma:displayName="Please can you confirm you are attending or not:" ma:format="Dropdown" ma:internalName="Please_x0020_can_x0020_you_x0020_confirm_x0020_you_x0020_are_x0020_attending_x0020_or_x0020_not_x003a_">
      <xsd:simpleType>
        <xsd:restriction base="dms:Choice">
          <xsd:enumeration value="Attending"/>
          <xsd:enumeration value="Apologies"/>
          <xsd:enumeration value="Maybe"/>
        </xsd:restriction>
      </xsd:simpleType>
    </xsd:element>
    <xsd:element name="Catering_x0020_will_x0020_be_x0020_arranged_x0020_with_x0020_the_x0020_venue_x002c__x0020_please_x0020_confirm_x0020_you_x0020_dietary_x0020_requirements" ma:index="31" nillable="true" ma:displayName="Catering will be arranged with the venue, please confirm you dietary requirements" ma:internalName="Catering_x0020_will_x0020_be_x0020_arranged_x0020_with_x0020_the_x0020_venue_x002c__x0020_please_x0020_confirm_x0020_you_x0020_dietary_x0020_requirement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atering_x0020_will_x0020_be_x0020_arranged_x0020_with_x0020_the_x0020_venue_x002c__x0020_please_x0020_confirm_x0020_you_x0020_dietary_x0020_requirements xmlns="7f2bc08b-1d4c-41b9-b571-3e875e8f9656" xsi:nil="true"/>
    <_dlc_DocId xmlns="38b3eebe-46b4-4538-80d8-3ab97830536e">F7TSDKATDAAU-347277308-503304</_dlc_DocId>
    <Please_x0020_can_x0020_you_x0020_confirm_x0020_you_x0020_are_x0020_attending_x0020_or_x0020_not_x003a_ xmlns="7f2bc08b-1d4c-41b9-b571-3e875e8f9656" xsi:nil="true"/>
    <_dlc_DocIdUrl xmlns="38b3eebe-46b4-4538-80d8-3ab97830536e">
      <Url>https://childreninscot.sharepoint.com/sites/Files/_layouts/15/DocIdRedir.aspx?ID=F7TSDKATDAAU-347277308-503304</Url>
      <Description>F7TSDKATDAAU-347277308-503304</Description>
    </_dlc_DocIdUrl>
    <lcf76f155ced4ddcb4097134ff3c332f xmlns="7f2bc08b-1d4c-41b9-b571-3e875e8f9656">
      <Terms xmlns="http://schemas.microsoft.com/office/infopath/2007/PartnerControls"/>
    </lcf76f155ced4ddcb4097134ff3c332f>
    <TaxCatchAll xmlns="38b3eebe-46b4-4538-80d8-3ab97830536e"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7E2FD4-916E-4788-B44E-4E6F47D9EEEC}"/>
</file>

<file path=customXml/itemProps2.xml><?xml version="1.0" encoding="utf-8"?>
<ds:datastoreItem xmlns:ds="http://schemas.openxmlformats.org/officeDocument/2006/customXml" ds:itemID="{61C96CFC-B288-4BE0-8712-6DECD513D7A2}"/>
</file>

<file path=customXml/itemProps3.xml><?xml version="1.0" encoding="utf-8"?>
<ds:datastoreItem xmlns:ds="http://schemas.openxmlformats.org/officeDocument/2006/customXml" ds:itemID="{93B7B074-B4D5-4746-AA88-D7A6C37559DD}"/>
</file>

<file path=customXml/itemProps4.xml><?xml version="1.0" encoding="utf-8"?>
<ds:datastoreItem xmlns:ds="http://schemas.openxmlformats.org/officeDocument/2006/customXml" ds:itemID="{481886E7-760B-4BC2-AE2F-2BF49BFCFC6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Monica Sellers</dc:creator>
  <cp:keywords/>
  <dc:description/>
  <cp:lastModifiedBy/>
  <cp:revision/>
  <dcterms:created xsi:type="dcterms:W3CDTF">2026-06-10T10:55:12Z</dcterms:created>
  <dcterms:modified xsi:type="dcterms:W3CDTF">2026-06-12T11:40:22Z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0x010100FB417311838BAA40B89C58AF41BA6BFC</vt:lpwstr>
  </property>
  <property fmtid="{D5CDD505-2E9C-101B-9397-08002B2CF9AE}" pid="4" name="_dlc_DocIdItemGuid">
    <vt:lpwstr>db02c406-7f58-4ded-b7c4-7f4e13762367</vt:lpwstr>
  </property>
</Properties>
</file>